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putacza-my.sharepoint.com/personal/mabuselab_cput_ac_za/Documents/Documents/PhD/Research/new experiments/"/>
    </mc:Choice>
  </mc:AlternateContent>
  <xr:revisionPtr revIDLastSave="59" documentId="11_B8C61BBD9F1B248E208A76EA3222D1E99985D9F1" xr6:coauthVersionLast="47" xr6:coauthVersionMax="47" xr10:uidLastSave="{61E17DDD-7659-4DEA-91DD-D3BE668F0706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F12" i="1"/>
  <c r="F8" i="1"/>
  <c r="F9" i="1"/>
  <c r="F10" i="1"/>
  <c r="F11" i="1"/>
  <c r="F13" i="1"/>
  <c r="F14" i="1"/>
  <c r="F15" i="1"/>
  <c r="F16" i="1"/>
  <c r="F17" i="1"/>
  <c r="F18" i="1"/>
  <c r="F7" i="1"/>
  <c r="G9" i="1"/>
  <c r="G8" i="1"/>
  <c r="G7" i="1"/>
  <c r="G10" i="1"/>
  <c r="G11" i="1"/>
  <c r="G12" i="1"/>
  <c r="G13" i="1"/>
  <c r="G14" i="1"/>
  <c r="G15" i="1"/>
  <c r="G16" i="1"/>
  <c r="G17" i="1"/>
  <c r="G6" i="1"/>
</calcChain>
</file>

<file path=xl/sharedStrings.xml><?xml version="1.0" encoding="utf-8"?>
<sst xmlns="http://schemas.openxmlformats.org/spreadsheetml/2006/main" count="7" uniqueCount="6">
  <si>
    <t>Run 1</t>
  </si>
  <si>
    <t>Time (min)</t>
  </si>
  <si>
    <t>Run 2</t>
  </si>
  <si>
    <t>Run1</t>
  </si>
  <si>
    <t>Ethylene concentration(ppm)</t>
  </si>
  <si>
    <t>% Removal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</si>
</sst>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0" fontId="1" fillId="2" borderId="0" xfId="0" applyFont="1" applyFill="1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Experiment 1 and 2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Run 1</c:v>
          </c:tx>
          <c:xVal>
            <c:numRef>
              <c:f>Sheet1!$C$6:$C$18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Sheet1!$D$6:$D$18</c:f>
              <c:numCache>
                <c:formatCode>General</c:formatCode>
                <c:ptCount val="13"/>
                <c:pt idx="0">
                  <c:v>7</c:v>
                </c:pt>
                <c:pt idx="1">
                  <c:v>6.9</c:v>
                </c:pt>
                <c:pt idx="2">
                  <c:v>6.7</c:v>
                </c:pt>
                <c:pt idx="3">
                  <c:v>6.6</c:v>
                </c:pt>
                <c:pt idx="4">
                  <c:v>6.2</c:v>
                </c:pt>
                <c:pt idx="5">
                  <c:v>6.1</c:v>
                </c:pt>
                <c:pt idx="6">
                  <c:v>5.8</c:v>
                </c:pt>
                <c:pt idx="7">
                  <c:v>5.6</c:v>
                </c:pt>
                <c:pt idx="8">
                  <c:v>5.3</c:v>
                </c:pt>
                <c:pt idx="9">
                  <c:v>5.0999999999999996</c:v>
                </c:pt>
                <c:pt idx="10">
                  <c:v>4.9000000000000004</c:v>
                </c:pt>
                <c:pt idx="11">
                  <c:v>4.7</c:v>
                </c:pt>
                <c:pt idx="12">
                  <c:v>4.5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903-463A-973A-E44E805DD528}"/>
            </c:ext>
          </c:extLst>
        </c:ser>
        <c:ser>
          <c:idx val="1"/>
          <c:order val="1"/>
          <c:tx>
            <c:v>Run 2</c:v>
          </c:tx>
          <c:xVal>
            <c:numRef>
              <c:f>Sheet1!$C$6:$C$18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Sheet1!$E$6:$E$18</c:f>
              <c:numCache>
                <c:formatCode>General</c:formatCode>
                <c:ptCount val="13"/>
                <c:pt idx="0">
                  <c:v>7.2</c:v>
                </c:pt>
                <c:pt idx="1">
                  <c:v>7.2</c:v>
                </c:pt>
                <c:pt idx="2">
                  <c:v>7.1</c:v>
                </c:pt>
                <c:pt idx="3">
                  <c:v>7</c:v>
                </c:pt>
                <c:pt idx="4">
                  <c:v>7</c:v>
                </c:pt>
                <c:pt idx="5">
                  <c:v>6.9</c:v>
                </c:pt>
                <c:pt idx="6">
                  <c:v>6.8</c:v>
                </c:pt>
                <c:pt idx="7">
                  <c:v>6.7</c:v>
                </c:pt>
                <c:pt idx="8">
                  <c:v>6.6</c:v>
                </c:pt>
                <c:pt idx="9">
                  <c:v>6.5</c:v>
                </c:pt>
                <c:pt idx="10">
                  <c:v>6.4</c:v>
                </c:pt>
                <c:pt idx="11">
                  <c:v>6.4</c:v>
                </c:pt>
                <c:pt idx="12">
                  <c:v>6.3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903-463A-973A-E44E805DD5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259712"/>
        <c:axId val="120188288"/>
      </c:scatterChart>
      <c:valAx>
        <c:axId val="120259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0188288"/>
        <c:crosses val="autoZero"/>
        <c:crossBetween val="midCat"/>
      </c:valAx>
      <c:valAx>
        <c:axId val="1201882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Ethylene</a:t>
                </a:r>
                <a:r>
                  <a:rPr lang="en-US" baseline="0"/>
                  <a:t> concentration (ppm)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02597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Experiment 1 and 2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Run 1</c:v>
          </c:tx>
          <c:xVal>
            <c:numRef>
              <c:f>Sheet1!$C$6:$C$18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Sheet1!$F$6:$F$18</c:f>
              <c:numCache>
                <c:formatCode>0.00</c:formatCode>
                <c:ptCount val="13"/>
                <c:pt idx="0" formatCode="General">
                  <c:v>0</c:v>
                </c:pt>
                <c:pt idx="1">
                  <c:v>1.4285714285714235</c:v>
                </c:pt>
                <c:pt idx="2">
                  <c:v>4.2857142857142829</c:v>
                </c:pt>
                <c:pt idx="3">
                  <c:v>5.7142857142857197</c:v>
                </c:pt>
                <c:pt idx="4">
                  <c:v>11.428571428571425</c:v>
                </c:pt>
                <c:pt idx="5">
                  <c:v>12.857142857142861</c:v>
                </c:pt>
                <c:pt idx="6">
                  <c:v>17.142857142857146</c:v>
                </c:pt>
                <c:pt idx="7">
                  <c:v>20.000000000000004</c:v>
                </c:pt>
                <c:pt idx="8">
                  <c:v>24.285714285714288</c:v>
                </c:pt>
                <c:pt idx="9">
                  <c:v>27.142857142857146</c:v>
                </c:pt>
                <c:pt idx="10">
                  <c:v>29.999999999999993</c:v>
                </c:pt>
                <c:pt idx="11">
                  <c:v>32.857142857142854</c:v>
                </c:pt>
                <c:pt idx="12">
                  <c:v>35.714285714285715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2C6-49D7-9BFF-6E72B9F00DDD}"/>
            </c:ext>
          </c:extLst>
        </c:ser>
        <c:ser>
          <c:idx val="1"/>
          <c:order val="1"/>
          <c:tx>
            <c:v>Run 2</c:v>
          </c:tx>
          <c:xVal>
            <c:numRef>
              <c:f>Sheet1!$C$6:$C$18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Sheet1!$G$6:$G$18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 formatCode="0.00">
                  <c:v>1.3888888888888962</c:v>
                </c:pt>
                <c:pt idx="3" formatCode="0.00">
                  <c:v>2.7777777777777799</c:v>
                </c:pt>
                <c:pt idx="4" formatCode="0.00">
                  <c:v>2.7777777777777799</c:v>
                </c:pt>
                <c:pt idx="5" formatCode="0.00">
                  <c:v>4.1666666666666643</c:v>
                </c:pt>
                <c:pt idx="6" formatCode="0.00">
                  <c:v>5.5555555555555598</c:v>
                </c:pt>
                <c:pt idx="7" formatCode="0.00">
                  <c:v>6.9444444444444446</c:v>
                </c:pt>
                <c:pt idx="8" formatCode="0.00">
                  <c:v>8.333333333333341</c:v>
                </c:pt>
                <c:pt idx="9" formatCode="0.00">
                  <c:v>9.7222222222222232</c:v>
                </c:pt>
                <c:pt idx="10" formatCode="0.00">
                  <c:v>11.111111111111107</c:v>
                </c:pt>
                <c:pt idx="11" formatCode="0.00">
                  <c:v>11.111111111111107</c:v>
                </c:pt>
                <c:pt idx="12" formatCode="0.00">
                  <c:v>12.500000000000005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2C6-49D7-9BFF-6E72B9F00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186752"/>
        <c:axId val="76291072"/>
      </c:scatterChart>
      <c:valAx>
        <c:axId val="12018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6291072"/>
        <c:crosses val="autoZero"/>
        <c:crossBetween val="midCat"/>
      </c:valAx>
      <c:valAx>
        <c:axId val="762910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Ethylene removal (%)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01867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548640</xdr:colOff>
      <xdr:row>20</xdr:row>
      <xdr:rowOff>142875</xdr:rowOff>
    </xdr:from>
    <xdr:to>
      <xdr:col>7</xdr:col>
      <xdr:colOff>542925</xdr:colOff>
      <xdr:row>35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967740</xdr:colOff>
      <xdr:row>20</xdr:row>
      <xdr:rowOff>135255</xdr:rowOff>
    </xdr:from>
    <xdr:to>
      <xdr:col>12</xdr:col>
      <xdr:colOff>245745</xdr:colOff>
      <xdr:row>35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G18"/>
  <sheetViews>
    <sheetView tabSelected="1" workbookViewId="0">
      <selection activeCell="G19" sqref="G19"/>
    </sheetView>
  </sheetViews>
  <sheetFormatPr defaultRowHeight="14.4" x14ac:dyDescent="0.3"/>
  <cols>
    <col min="3" max="3" width="10.6640625" bestFit="1" customWidth="1"/>
    <col min="4" max="4" width="11.88671875" customWidth="1"/>
    <col min="5" max="5" width="15.44140625" customWidth="1"/>
    <col min="7" max="7" width="10.5546875" bestFit="1" customWidth="1"/>
    <col min="8" max="8" width="23.5546875" customWidth="1"/>
    <col min="9" max="9" width="28" bestFit="1" customWidth="1"/>
  </cols>
  <sheetData>
    <row r="2" spans="3:7" x14ac:dyDescent="0.3">
      <c r="E2">
        <v>100</v>
      </c>
    </row>
    <row r="4" spans="3:7" x14ac:dyDescent="0.3">
      <c r="C4" s="2"/>
      <c r="D4" s="3" t="s">
        <v>4</v>
      </c>
      <c r="E4" s="3"/>
      <c r="F4" s="3" t="s">
        <v>5</v>
      </c>
      <c r="G4" s="3"/>
    </row>
    <row r="5" spans="3:7" x14ac:dyDescent="0.3">
      <c r="C5" s="2" t="s">
        <v>1</v>
      </c>
      <c r="D5" s="2" t="s">
        <v>3</v>
      </c>
      <c r="E5" s="2" t="s">
        <v>2</v>
      </c>
      <c r="F5" s="2" t="s">
        <v>0</v>
      </c>
      <c r="G5" s="2" t="s">
        <v>2</v>
      </c>
    </row>
    <row r="6" spans="3:7" x14ac:dyDescent="0.3">
      <c r="C6">
        <v>0</v>
      </c>
      <c r="D6">
        <v>7</v>
      </c>
      <c r="E6">
        <v>7.2</v>
      </c>
      <c r="F6">
        <v>0</v>
      </c>
      <c r="G6">
        <f t="shared" ref="G6:G18" si="0">((($E$6-E6)/$E$6)*$E$2)</f>
        <v>0</v>
      </c>
    </row>
    <row r="7" spans="3:7" x14ac:dyDescent="0.3">
      <c r="C7">
        <v>5</v>
      </c>
      <c r="D7">
        <v>6.9</v>
      </c>
      <c r="E7">
        <v>7.2</v>
      </c>
      <c r="F7" s="1">
        <f t="shared" ref="F7:F18" si="1">((($D$6-D7)/$D$6)*$E$2)</f>
        <v>1.4285714285714235</v>
      </c>
      <c r="G7">
        <f t="shared" si="0"/>
        <v>0</v>
      </c>
    </row>
    <row r="8" spans="3:7" x14ac:dyDescent="0.3">
      <c r="C8">
        <v>10</v>
      </c>
      <c r="D8">
        <v>6.7</v>
      </c>
      <c r="E8">
        <v>7.1</v>
      </c>
      <c r="F8" s="1">
        <f t="shared" si="1"/>
        <v>4.2857142857142829</v>
      </c>
      <c r="G8" s="1">
        <f t="shared" si="0"/>
        <v>1.3888888888888962</v>
      </c>
    </row>
    <row r="9" spans="3:7" x14ac:dyDescent="0.3">
      <c r="C9">
        <v>15</v>
      </c>
      <c r="D9">
        <v>6.6</v>
      </c>
      <c r="E9">
        <v>7</v>
      </c>
      <c r="F9" s="1">
        <f t="shared" si="1"/>
        <v>5.7142857142857197</v>
      </c>
      <c r="G9" s="1">
        <f t="shared" si="0"/>
        <v>2.7777777777777799</v>
      </c>
    </row>
    <row r="10" spans="3:7" x14ac:dyDescent="0.3">
      <c r="C10">
        <v>20</v>
      </c>
      <c r="D10">
        <v>6.2</v>
      </c>
      <c r="E10">
        <v>7</v>
      </c>
      <c r="F10" s="1">
        <f t="shared" si="1"/>
        <v>11.428571428571425</v>
      </c>
      <c r="G10" s="1">
        <f t="shared" si="0"/>
        <v>2.7777777777777799</v>
      </c>
    </row>
    <row r="11" spans="3:7" x14ac:dyDescent="0.3">
      <c r="C11">
        <v>25</v>
      </c>
      <c r="D11">
        <v>6.1</v>
      </c>
      <c r="E11">
        <v>6.9</v>
      </c>
      <c r="F11" s="1">
        <f t="shared" si="1"/>
        <v>12.857142857142861</v>
      </c>
      <c r="G11" s="1">
        <f t="shared" si="0"/>
        <v>4.1666666666666643</v>
      </c>
    </row>
    <row r="12" spans="3:7" x14ac:dyDescent="0.3">
      <c r="C12">
        <v>30</v>
      </c>
      <c r="D12">
        <v>5.8</v>
      </c>
      <c r="E12">
        <v>6.8</v>
      </c>
      <c r="F12" s="1">
        <f t="shared" si="1"/>
        <v>17.142857142857146</v>
      </c>
      <c r="G12" s="1">
        <f t="shared" si="0"/>
        <v>5.5555555555555598</v>
      </c>
    </row>
    <row r="13" spans="3:7" x14ac:dyDescent="0.3">
      <c r="C13">
        <v>35</v>
      </c>
      <c r="D13">
        <v>5.6</v>
      </c>
      <c r="E13">
        <v>6.7</v>
      </c>
      <c r="F13" s="1">
        <f t="shared" si="1"/>
        <v>20.000000000000004</v>
      </c>
      <c r="G13" s="1">
        <f t="shared" si="0"/>
        <v>6.9444444444444446</v>
      </c>
    </row>
    <row r="14" spans="3:7" x14ac:dyDescent="0.3">
      <c r="C14">
        <v>40</v>
      </c>
      <c r="D14">
        <v>5.3</v>
      </c>
      <c r="E14">
        <v>6.6</v>
      </c>
      <c r="F14" s="1">
        <f t="shared" si="1"/>
        <v>24.285714285714288</v>
      </c>
      <c r="G14" s="1">
        <f t="shared" si="0"/>
        <v>8.333333333333341</v>
      </c>
    </row>
    <row r="15" spans="3:7" x14ac:dyDescent="0.3">
      <c r="C15">
        <v>45</v>
      </c>
      <c r="D15">
        <v>5.0999999999999996</v>
      </c>
      <c r="E15">
        <v>6.5</v>
      </c>
      <c r="F15" s="1">
        <f t="shared" si="1"/>
        <v>27.142857142857146</v>
      </c>
      <c r="G15" s="1">
        <f t="shared" si="0"/>
        <v>9.7222222222222232</v>
      </c>
    </row>
    <row r="16" spans="3:7" x14ac:dyDescent="0.3">
      <c r="C16">
        <v>50</v>
      </c>
      <c r="D16">
        <v>4.9000000000000004</v>
      </c>
      <c r="E16">
        <v>6.4</v>
      </c>
      <c r="F16" s="1">
        <f t="shared" si="1"/>
        <v>29.999999999999993</v>
      </c>
      <c r="G16" s="1">
        <f t="shared" si="0"/>
        <v>11.111111111111107</v>
      </c>
    </row>
    <row r="17" spans="3:7" x14ac:dyDescent="0.3">
      <c r="C17">
        <v>55</v>
      </c>
      <c r="D17">
        <v>4.7</v>
      </c>
      <c r="E17">
        <v>6.4</v>
      </c>
      <c r="F17" s="1">
        <f t="shared" si="1"/>
        <v>32.857142857142854</v>
      </c>
      <c r="G17" s="1">
        <f t="shared" si="0"/>
        <v>11.111111111111107</v>
      </c>
    </row>
    <row r="18" spans="3:7" x14ac:dyDescent="0.3">
      <c r="C18">
        <v>60</v>
      </c>
      <c r="D18">
        <v>4.5</v>
      </c>
      <c r="E18">
        <v>6.3</v>
      </c>
      <c r="F18" s="1">
        <f t="shared" si="1"/>
        <v>35.714285714285715</v>
      </c>
      <c r="G18" s="1">
        <f>((($E$6-E18)/$E$6)*$E$2)</f>
        <v>12.500000000000005</v>
      </c>
    </row>
  </sheetData>
  <mergeCells count="2">
    <mergeCell ref="D4:E4"/>
    <mergeCell ref="F4:G4"/>
  </mergeCell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Deftones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BONGOLWETHU</dc:creator>
  <cp:lastModifiedBy>Bongolwethu Mabusela</cp:lastModifiedBy>
  <dcterms:created xsi:type="dcterms:W3CDTF">2021-03-16T08:00:45Z</dcterms:created>
  <dcterms:modified xsi:type="dcterms:W3CDTF">2025-03-31T14:40:38Z</dcterms:modified>
</cp:coreProperties>
</file>