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/>
  <mc:AlternateContent xmlns:mc="http://schemas.openxmlformats.org/markup-compatibility/2006">
    <mc:Choice Requires="x15">
      <x15ac:absPath xmlns:x15ac="http://schemas.microsoft.com/office/spreadsheetml/2010/11/ac" url="D:\admin thesis data sorted\"/>
    </mc:Choice>
  </mc:AlternateContent>
  <xr:revisionPtr revIDLastSave="0" documentId="13_ncr:1_{876F3F47-4494-42FA-91FC-D3DDC36E588D}" xr6:coauthVersionLast="47" xr6:coauthVersionMax="47" xr10:uidLastSave="{00000000-0000-0000-0000-000000000000}"/>
  <bookViews>
    <workbookView xWindow="75" yWindow="285" windowWidth="12300" windowHeight="10140" xr2:uid="{00000000-000D-0000-FFFF-FFFF00000000}"/>
  </bookViews>
  <sheets>
    <sheet name=" Summary Table Performance" sheetId="5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3" i="5" l="1"/>
  <c r="Q23" i="5"/>
  <c r="Q22" i="5"/>
  <c r="Q21" i="5"/>
  <c r="Q20" i="5"/>
  <c r="Q19" i="5"/>
  <c r="P23" i="5"/>
  <c r="P22" i="5"/>
  <c r="P21" i="5"/>
  <c r="P20" i="5"/>
  <c r="P19" i="5"/>
  <c r="O23" i="5"/>
  <c r="O22" i="5"/>
  <c r="O21" i="5"/>
  <c r="O20" i="5"/>
  <c r="O19" i="5"/>
  <c r="N23" i="5"/>
  <c r="N22" i="5"/>
  <c r="N21" i="5"/>
  <c r="N20" i="5"/>
  <c r="N19" i="5"/>
  <c r="M23" i="5"/>
  <c r="M22" i="5"/>
  <c r="M21" i="5"/>
  <c r="M20" i="5"/>
  <c r="M19" i="5"/>
  <c r="L23" i="5"/>
  <c r="L22" i="5"/>
  <c r="L21" i="5"/>
  <c r="L20" i="5"/>
  <c r="L19" i="5"/>
  <c r="K23" i="5"/>
  <c r="K22" i="5"/>
  <c r="K21" i="5"/>
  <c r="K20" i="5"/>
  <c r="K19" i="5"/>
  <c r="J22" i="5"/>
  <c r="J21" i="5"/>
  <c r="J20" i="5"/>
  <c r="J19" i="5"/>
</calcChain>
</file>

<file path=xl/sharedStrings.xml><?xml version="1.0" encoding="utf-8"?>
<sst xmlns="http://schemas.openxmlformats.org/spreadsheetml/2006/main" count="56" uniqueCount="30">
  <si>
    <t>FDR</t>
  </si>
  <si>
    <t>FRR</t>
  </si>
  <si>
    <t>M0</t>
  </si>
  <si>
    <t>M0,2 mol/L</t>
  </si>
  <si>
    <t>M0,4 mol/L</t>
  </si>
  <si>
    <t>M0,6 mol/L</t>
  </si>
  <si>
    <t>M0,8 mol/L</t>
  </si>
  <si>
    <t>m</t>
  </si>
  <si>
    <t>B</t>
  </si>
  <si>
    <t>A</t>
  </si>
  <si>
    <t>Mortality Ratio</t>
  </si>
  <si>
    <t>Modified 0,2 mol/L</t>
  </si>
  <si>
    <t>Modified 0,4 mol/L</t>
  </si>
  <si>
    <t>Modified 0,6 mol/L</t>
  </si>
  <si>
    <t>Modified 0,8 mol/L</t>
  </si>
  <si>
    <t>Unmodified</t>
  </si>
  <si>
    <t>E coli</t>
  </si>
  <si>
    <t>S aureus</t>
  </si>
  <si>
    <t>Initial Pure Water Flux</t>
  </si>
  <si>
    <t>Salt Rejection</t>
  </si>
  <si>
    <t>Permeability</t>
  </si>
  <si>
    <t>Mortality Ratio E.coli</t>
  </si>
  <si>
    <t>Mortality Ratio S aureus</t>
  </si>
  <si>
    <t>E.coli</t>
  </si>
  <si>
    <t>S. aureus</t>
  </si>
  <si>
    <t>FDR Ecoli</t>
  </si>
  <si>
    <t>FRR Ecoli</t>
  </si>
  <si>
    <t>FDR S.aureus</t>
  </si>
  <si>
    <t>FRR S.aureus</t>
  </si>
  <si>
    <t>Permeability (L/m^2.h.Bar)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</si>
</sst>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4" fillId="2" borderId="0" xfId="0" applyFont="1" applyFill="1"/>
    <xf numFmtId="10" fontId="0" fillId="0" borderId="1" xfId="0" applyNumberFormat="1" applyBorder="1"/>
    <xf numFmtId="9" fontId="0" fillId="0" borderId="1" xfId="71" applyFont="1" applyBorder="1"/>
    <xf numFmtId="10" fontId="6" fillId="0" borderId="1" xfId="0" applyNumberFormat="1" applyFont="1" applyBorder="1"/>
    <xf numFmtId="9" fontId="6" fillId="0" borderId="1" xfId="0" applyNumberFormat="1" applyFont="1" applyBorder="1"/>
    <xf numFmtId="2" fontId="6" fillId="0" borderId="1" xfId="0" applyNumberFormat="1" applyFont="1" applyBorder="1"/>
  </cellXfs>
  <cellStyles count="7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  <cellStyle name="Percent" xfId="7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3"/>
  <sheetViews>
    <sheetView tabSelected="1" topLeftCell="N2" zoomScale="90" zoomScaleNormal="90" workbookViewId="0">
      <selection activeCell="J28" sqref="J28"/>
    </sheetView>
  </sheetViews>
  <sheetFormatPr defaultRowHeight="15" x14ac:dyDescent="0.25"/>
  <cols>
    <col min="4" max="4" width="22.42578125" customWidth="1"/>
    <col min="7" max="7" width="15.7109375" customWidth="1"/>
    <col min="9" max="9" width="23.7109375" customWidth="1"/>
    <col min="10" max="10" width="28.5703125" customWidth="1"/>
    <col min="11" max="11" width="31.7109375" customWidth="1"/>
    <col min="12" max="12" width="21.7109375" customWidth="1"/>
    <col min="13" max="13" width="31.140625" customWidth="1"/>
    <col min="14" max="14" width="12.7109375" customWidth="1"/>
    <col min="15" max="15" width="15" customWidth="1"/>
    <col min="16" max="16" width="18" customWidth="1"/>
    <col min="17" max="17" width="17" customWidth="1"/>
    <col min="19" max="19" width="12.140625" customWidth="1"/>
    <col min="20" max="20" width="10.42578125" customWidth="1"/>
    <col min="24" max="24" width="15.28515625" customWidth="1"/>
    <col min="25" max="25" width="11.5703125" customWidth="1"/>
  </cols>
  <sheetData>
    <row r="1" spans="1:26" x14ac:dyDescent="0.25">
      <c r="A1" t="s">
        <v>7</v>
      </c>
    </row>
    <row r="2" spans="1:26" x14ac:dyDescent="0.25">
      <c r="E2" s="3" t="s">
        <v>16</v>
      </c>
      <c r="J2" s="3" t="s">
        <v>17</v>
      </c>
      <c r="T2" s="3" t="s">
        <v>23</v>
      </c>
      <c r="Y2" s="3" t="s">
        <v>24</v>
      </c>
    </row>
    <row r="4" spans="1:26" x14ac:dyDescent="0.25">
      <c r="D4" s="2"/>
      <c r="E4" s="2" t="s">
        <v>8</v>
      </c>
      <c r="F4" s="2" t="s">
        <v>9</v>
      </c>
      <c r="G4" s="2" t="s">
        <v>10</v>
      </c>
      <c r="I4" s="1"/>
      <c r="J4" s="2" t="s">
        <v>8</v>
      </c>
      <c r="K4" s="2" t="s">
        <v>9</v>
      </c>
      <c r="L4" s="2" t="s">
        <v>10</v>
      </c>
      <c r="N4" s="1"/>
      <c r="O4" s="2" t="s">
        <v>18</v>
      </c>
      <c r="P4" s="2" t="s">
        <v>19</v>
      </c>
      <c r="Q4" s="2" t="s">
        <v>20</v>
      </c>
      <c r="S4" s="2"/>
      <c r="T4" s="2" t="s">
        <v>0</v>
      </c>
      <c r="U4" s="2" t="s">
        <v>1</v>
      </c>
      <c r="X4" s="1"/>
      <c r="Y4" s="2" t="s">
        <v>0</v>
      </c>
      <c r="Z4" s="2" t="s">
        <v>1</v>
      </c>
    </row>
    <row r="5" spans="1:26" x14ac:dyDescent="0.25">
      <c r="D5" s="1" t="s">
        <v>11</v>
      </c>
      <c r="E5" s="1">
        <v>118666666.66666667</v>
      </c>
      <c r="F5" s="1">
        <v>21981600</v>
      </c>
      <c r="G5" s="4">
        <v>0.81476179775280899</v>
      </c>
      <c r="I5" s="2" t="s">
        <v>11</v>
      </c>
      <c r="J5" s="1">
        <v>17550000</v>
      </c>
      <c r="K5" s="1">
        <v>7550000</v>
      </c>
      <c r="L5" s="4">
        <v>0.56980056980056981</v>
      </c>
      <c r="N5" s="2" t="s">
        <v>2</v>
      </c>
      <c r="O5" s="1">
        <v>108.89292196007258</v>
      </c>
      <c r="P5" s="5">
        <v>0.75667662758018173</v>
      </c>
      <c r="Q5" s="1">
        <v>7.2595281306715052</v>
      </c>
      <c r="S5" s="2" t="s">
        <v>2</v>
      </c>
      <c r="T5" s="4">
        <v>0.11290139244103409</v>
      </c>
      <c r="U5" s="4">
        <v>0.82258064516129015</v>
      </c>
      <c r="X5" s="2" t="s">
        <v>2</v>
      </c>
      <c r="Y5" s="4">
        <v>0.26530612244897978</v>
      </c>
      <c r="Z5" s="4">
        <v>0.48387096774193539</v>
      </c>
    </row>
    <row r="6" spans="1:26" x14ac:dyDescent="0.25">
      <c r="D6" s="1" t="s">
        <v>12</v>
      </c>
      <c r="E6" s="1">
        <v>118666666.66666667</v>
      </c>
      <c r="F6" s="1">
        <v>5728333.333333333</v>
      </c>
      <c r="G6" s="4">
        <v>0.9517275280898877</v>
      </c>
      <c r="I6" s="2" t="s">
        <v>12</v>
      </c>
      <c r="J6" s="1">
        <v>17550000</v>
      </c>
      <c r="K6" s="1">
        <v>2160000</v>
      </c>
      <c r="L6" s="4">
        <v>0.87692307692307692</v>
      </c>
      <c r="N6" s="2" t="s">
        <v>3</v>
      </c>
      <c r="O6" s="1">
        <v>142.86751361161521</v>
      </c>
      <c r="P6" s="5">
        <v>0.80985332019220824</v>
      </c>
      <c r="Q6" s="1">
        <v>9.5245009074410163</v>
      </c>
      <c r="S6" s="2" t="s">
        <v>3</v>
      </c>
      <c r="T6" s="4">
        <v>0.12237799657534243</v>
      </c>
      <c r="U6" s="4">
        <v>0.96875</v>
      </c>
      <c r="X6" s="2" t="s">
        <v>3</v>
      </c>
      <c r="Y6" s="4">
        <v>3.717826501429914E-2</v>
      </c>
      <c r="Z6" s="4">
        <v>0.69230769230769229</v>
      </c>
    </row>
    <row r="7" spans="1:26" x14ac:dyDescent="0.25">
      <c r="D7" s="1" t="s">
        <v>13</v>
      </c>
      <c r="E7" s="1">
        <v>118666666.66666667</v>
      </c>
      <c r="F7" s="1">
        <v>18123333.333333332</v>
      </c>
      <c r="G7" s="4">
        <v>0.84727528089887649</v>
      </c>
      <c r="I7" s="2" t="s">
        <v>13</v>
      </c>
      <c r="J7" s="1">
        <v>17550000</v>
      </c>
      <c r="K7" s="1">
        <v>4710000</v>
      </c>
      <c r="L7" s="4">
        <v>0.73162393162393158</v>
      </c>
      <c r="N7" s="2" t="s">
        <v>4</v>
      </c>
      <c r="O7" s="1">
        <v>142.6739261947973</v>
      </c>
      <c r="P7" s="5">
        <v>0.81621854820305284</v>
      </c>
      <c r="Q7" s="1">
        <v>9.5115950796531532</v>
      </c>
      <c r="S7" s="2" t="s">
        <v>4</v>
      </c>
      <c r="T7" s="4">
        <v>0.12681520744252125</v>
      </c>
      <c r="U7" s="4">
        <v>0.94266813671444316</v>
      </c>
      <c r="X7" s="2" t="s">
        <v>4</v>
      </c>
      <c r="Y7" s="4">
        <v>0.3021394064872327</v>
      </c>
      <c r="Z7" s="4">
        <v>0.59701492537313428</v>
      </c>
    </row>
    <row r="8" spans="1:26" x14ac:dyDescent="0.25">
      <c r="D8" s="1" t="s">
        <v>14</v>
      </c>
      <c r="E8" s="1">
        <v>118666666.66666667</v>
      </c>
      <c r="F8" s="1">
        <v>35600000</v>
      </c>
      <c r="G8" s="4">
        <v>0.70000000000000007</v>
      </c>
      <c r="I8" s="2" t="s">
        <v>14</v>
      </c>
      <c r="J8" s="1">
        <v>17550000</v>
      </c>
      <c r="K8" s="1">
        <v>8300000</v>
      </c>
      <c r="L8" s="4">
        <v>0.52706552706552712</v>
      </c>
      <c r="N8" s="2" t="s">
        <v>5</v>
      </c>
      <c r="O8" s="1">
        <v>137.64065335753173</v>
      </c>
      <c r="P8" s="5">
        <v>0.80805658657853063</v>
      </c>
      <c r="Q8" s="1">
        <v>9.1760435571687839</v>
      </c>
      <c r="S8" s="2" t="s">
        <v>5</v>
      </c>
      <c r="T8" s="4">
        <v>8.9136847505450909E-2</v>
      </c>
      <c r="U8" s="4">
        <v>0.9687848383500558</v>
      </c>
      <c r="X8" s="2" t="s">
        <v>5</v>
      </c>
      <c r="Y8" s="4">
        <v>0.2379316514582214</v>
      </c>
      <c r="Z8" s="4">
        <v>0.70149253731343286</v>
      </c>
    </row>
    <row r="9" spans="1:26" x14ac:dyDescent="0.25">
      <c r="D9" s="1" t="s">
        <v>15</v>
      </c>
      <c r="E9" s="1">
        <v>11450000</v>
      </c>
      <c r="F9" s="1">
        <v>7300000</v>
      </c>
      <c r="G9" s="4">
        <v>0.36244541484716158</v>
      </c>
      <c r="I9" s="2" t="s">
        <v>15</v>
      </c>
      <c r="J9" s="1">
        <v>5550000</v>
      </c>
      <c r="K9" s="1">
        <v>2760000</v>
      </c>
      <c r="L9" s="4">
        <v>0.50270270270270268</v>
      </c>
      <c r="N9" s="2" t="s">
        <v>6</v>
      </c>
      <c r="O9" s="1">
        <v>135.31760435571687</v>
      </c>
      <c r="P9" s="5">
        <v>0.8032768220160561</v>
      </c>
      <c r="Q9" s="1">
        <v>9.5115950796531532</v>
      </c>
      <c r="S9" s="2" t="s">
        <v>6</v>
      </c>
      <c r="T9" s="4">
        <v>0.11738300976321397</v>
      </c>
      <c r="U9" s="4">
        <v>0.88396349413298558</v>
      </c>
      <c r="X9" s="2" t="s">
        <v>6</v>
      </c>
      <c r="Y9" s="4">
        <v>0.17031671159029649</v>
      </c>
      <c r="Z9" s="4">
        <v>0.65671641791044788</v>
      </c>
    </row>
    <row r="18" spans="9:17" x14ac:dyDescent="0.25">
      <c r="J18" s="2" t="s">
        <v>21</v>
      </c>
      <c r="K18" s="2" t="s">
        <v>22</v>
      </c>
      <c r="L18" s="2" t="s">
        <v>19</v>
      </c>
      <c r="M18" s="2" t="s">
        <v>29</v>
      </c>
      <c r="N18" s="2" t="s">
        <v>25</v>
      </c>
      <c r="O18" s="2" t="s">
        <v>26</v>
      </c>
      <c r="P18" s="2" t="s">
        <v>27</v>
      </c>
      <c r="Q18" s="2" t="s">
        <v>28</v>
      </c>
    </row>
    <row r="19" spans="9:17" x14ac:dyDescent="0.25">
      <c r="I19" s="2" t="s">
        <v>15</v>
      </c>
      <c r="J19" s="6">
        <f>G9</f>
        <v>0.36244541484716158</v>
      </c>
      <c r="K19" s="6">
        <f>L9</f>
        <v>0.50270270270270268</v>
      </c>
      <c r="L19" s="7">
        <f t="shared" ref="L19:M23" si="0">P5</f>
        <v>0.75667662758018173</v>
      </c>
      <c r="M19" s="8">
        <f t="shared" si="0"/>
        <v>7.2595281306715052</v>
      </c>
      <c r="N19" s="6">
        <f t="shared" ref="N19:O23" si="1">T5</f>
        <v>0.11290139244103409</v>
      </c>
      <c r="O19" s="6">
        <f t="shared" si="1"/>
        <v>0.82258064516129015</v>
      </c>
      <c r="P19" s="6">
        <f t="shared" ref="P19:Q23" si="2">Y5</f>
        <v>0.26530612244897978</v>
      </c>
      <c r="Q19" s="6">
        <f t="shared" si="2"/>
        <v>0.48387096774193539</v>
      </c>
    </row>
    <row r="20" spans="9:17" x14ac:dyDescent="0.25">
      <c r="I20" s="2" t="s">
        <v>11</v>
      </c>
      <c r="J20" s="6">
        <f>G5</f>
        <v>0.81476179775280899</v>
      </c>
      <c r="K20" s="6">
        <f>L5</f>
        <v>0.56980056980056981</v>
      </c>
      <c r="L20" s="7">
        <f t="shared" si="0"/>
        <v>0.80985332019220824</v>
      </c>
      <c r="M20" s="8">
        <f t="shared" si="0"/>
        <v>9.5245009074410163</v>
      </c>
      <c r="N20" s="6">
        <f t="shared" si="1"/>
        <v>0.12237799657534243</v>
      </c>
      <c r="O20" s="6">
        <f t="shared" si="1"/>
        <v>0.96875</v>
      </c>
      <c r="P20" s="6">
        <f t="shared" si="2"/>
        <v>3.717826501429914E-2</v>
      </c>
      <c r="Q20" s="6">
        <f t="shared" si="2"/>
        <v>0.69230769230769229</v>
      </c>
    </row>
    <row r="21" spans="9:17" x14ac:dyDescent="0.25">
      <c r="I21" s="2" t="s">
        <v>12</v>
      </c>
      <c r="J21" s="6">
        <f>G6</f>
        <v>0.9517275280898877</v>
      </c>
      <c r="K21" s="6">
        <f>L6</f>
        <v>0.87692307692307692</v>
      </c>
      <c r="L21" s="7">
        <f t="shared" si="0"/>
        <v>0.81621854820305284</v>
      </c>
      <c r="M21" s="8">
        <f t="shared" si="0"/>
        <v>9.5115950796531532</v>
      </c>
      <c r="N21" s="6">
        <f t="shared" si="1"/>
        <v>0.12681520744252125</v>
      </c>
      <c r="O21" s="6">
        <f t="shared" si="1"/>
        <v>0.94266813671444316</v>
      </c>
      <c r="P21" s="6">
        <f t="shared" si="2"/>
        <v>0.3021394064872327</v>
      </c>
      <c r="Q21" s="6">
        <f t="shared" si="2"/>
        <v>0.59701492537313428</v>
      </c>
    </row>
    <row r="22" spans="9:17" x14ac:dyDescent="0.25">
      <c r="I22" s="2" t="s">
        <v>13</v>
      </c>
      <c r="J22" s="6">
        <f>G7</f>
        <v>0.84727528089887649</v>
      </c>
      <c r="K22" s="6">
        <f>L7</f>
        <v>0.73162393162393158</v>
      </c>
      <c r="L22" s="7">
        <f t="shared" si="0"/>
        <v>0.80805658657853063</v>
      </c>
      <c r="M22" s="8">
        <f t="shared" si="0"/>
        <v>9.1760435571687839</v>
      </c>
      <c r="N22" s="6">
        <f t="shared" si="1"/>
        <v>8.9136847505450909E-2</v>
      </c>
      <c r="O22" s="6">
        <f t="shared" si="1"/>
        <v>0.9687848383500558</v>
      </c>
      <c r="P22" s="6">
        <f t="shared" si="2"/>
        <v>0.2379316514582214</v>
      </c>
      <c r="Q22" s="6">
        <f t="shared" si="2"/>
        <v>0.70149253731343286</v>
      </c>
    </row>
    <row r="23" spans="9:17" x14ac:dyDescent="0.25">
      <c r="I23" s="2" t="s">
        <v>14</v>
      </c>
      <c r="J23" s="6">
        <f>G8</f>
        <v>0.70000000000000007</v>
      </c>
      <c r="K23" s="6">
        <f>L8</f>
        <v>0.52706552706552712</v>
      </c>
      <c r="L23" s="7">
        <f t="shared" si="0"/>
        <v>0.8032768220160561</v>
      </c>
      <c r="M23" s="8">
        <f t="shared" si="0"/>
        <v>9.5115950796531532</v>
      </c>
      <c r="N23" s="6">
        <f t="shared" si="1"/>
        <v>0.11738300976321397</v>
      </c>
      <c r="O23" s="6">
        <f t="shared" si="1"/>
        <v>0.88396349413298558</v>
      </c>
      <c r="P23" s="6">
        <f t="shared" si="2"/>
        <v>0.17031671159029649</v>
      </c>
      <c r="Q23" s="6">
        <f t="shared" si="2"/>
        <v>0.65671641791044788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Summary Table Performance</vt:lpstr>
    </vt:vector>
  </TitlesOfParts>
  <Company>CPUT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Aude Mailys Minang Nkombe</dc:creator>
  <cp:lastModifiedBy>Aude Mailys Minang Nkombe</cp:lastModifiedBy>
  <dcterms:created xsi:type="dcterms:W3CDTF">2023-10-19T11:24:27Z</dcterms:created>
  <dcterms:modified xsi:type="dcterms:W3CDTF">2024-02-21T21:25:25Z</dcterms:modified>
</cp:coreProperties>
</file>