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ndru\Dropbox\Research 2021\Masters\Results\Main Data\"/>
    </mc:Choice>
  </mc:AlternateContent>
  <xr:revisionPtr revIDLastSave="0" documentId="13_ncr:1_{E90C816A-4D69-452F-90AD-DEEDF4B0D098}" xr6:coauthVersionLast="47" xr6:coauthVersionMax="47" xr10:uidLastSave="{00000000-0000-0000-0000-000000000000}"/>
  <bookViews>
    <workbookView xWindow="-120" yWindow="-120" windowWidth="29040" windowHeight="15990" firstSheet="3" activeTab="8" xr2:uid="{FECAB6A2-CBD9-4295-B130-1A287384AE83}"/>
  </bookViews>
  <sheets>
    <sheet name="Raw Data" sheetId="1" r:id="rId1"/>
    <sheet name="Processed Data" sheetId="3" r:id="rId2"/>
    <sheet name="Concentrations" sheetId="4" r:id="rId3"/>
    <sheet name="Ct_C0" sheetId="5" r:id="rId4"/>
    <sheet name="ln(C0_Ct)" sheetId="7" r:id="rId5"/>
    <sheet name="CiCf" sheetId="9" r:id="rId6"/>
    <sheet name="Study" sheetId="6" r:id="rId7"/>
    <sheet name="NP Yield" sheetId="8" r:id="rId8"/>
    <sheet name="Origin Ct_C0" sheetId="11" r:id="rId9"/>
    <sheet name="Origin ln(C0_Ct)" sheetId="13" r:id="rId10"/>
    <sheet name="Origin Study" sheetId="15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C2" i="4" s="1"/>
  <c r="E3" i="7" s="1"/>
  <c r="C2" i="9"/>
  <c r="C2" i="6" s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3" i="6"/>
  <c r="D85" i="9"/>
  <c r="C85" i="9"/>
  <c r="D83" i="9"/>
  <c r="C83" i="9"/>
  <c r="D81" i="9"/>
  <c r="C81" i="9"/>
  <c r="D79" i="9"/>
  <c r="C79" i="9"/>
  <c r="D77" i="9"/>
  <c r="C77" i="9"/>
  <c r="D75" i="9"/>
  <c r="C75" i="9"/>
  <c r="D73" i="9"/>
  <c r="C73" i="9"/>
  <c r="D71" i="9"/>
  <c r="C71" i="9"/>
  <c r="D69" i="9"/>
  <c r="C69" i="9"/>
  <c r="D67" i="9"/>
  <c r="C67" i="9"/>
  <c r="D65" i="9"/>
  <c r="C65" i="9"/>
  <c r="D63" i="9"/>
  <c r="C63" i="9"/>
  <c r="D61" i="9"/>
  <c r="C61" i="9"/>
  <c r="D59" i="9"/>
  <c r="C59" i="9"/>
  <c r="D57" i="9"/>
  <c r="C57" i="9"/>
  <c r="D55" i="9"/>
  <c r="C55" i="9"/>
  <c r="D53" i="9"/>
  <c r="C53" i="9"/>
  <c r="D51" i="9"/>
  <c r="C51" i="9"/>
  <c r="D49" i="9"/>
  <c r="C49" i="9"/>
  <c r="D47" i="9"/>
  <c r="C47" i="9"/>
  <c r="D45" i="9"/>
  <c r="C45" i="9"/>
  <c r="D43" i="9"/>
  <c r="C43" i="9"/>
  <c r="D41" i="9"/>
  <c r="C41" i="9"/>
  <c r="D39" i="9"/>
  <c r="C39" i="9"/>
  <c r="D37" i="9"/>
  <c r="C37" i="9"/>
  <c r="D26" i="9"/>
  <c r="C26" i="9"/>
  <c r="D25" i="9"/>
  <c r="C25" i="9"/>
  <c r="D24" i="9"/>
  <c r="C24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D4" i="9"/>
  <c r="C4" i="9"/>
  <c r="D3" i="9"/>
  <c r="C3" i="9"/>
  <c r="D2" i="9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C47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V51" i="7"/>
  <c r="AW51" i="7"/>
  <c r="AX51" i="7"/>
  <c r="AY51" i="7"/>
  <c r="AZ51" i="7"/>
  <c r="BA51" i="7"/>
  <c r="BB51" i="7"/>
  <c r="BC51" i="7"/>
  <c r="BD51" i="7"/>
  <c r="BE51" i="7"/>
  <c r="BF51" i="7"/>
  <c r="BG51" i="7"/>
  <c r="BH51" i="7"/>
  <c r="BI51" i="7"/>
  <c r="BJ51" i="7"/>
  <c r="BK51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BA47" i="7"/>
  <c r="BB47" i="7"/>
  <c r="BC47" i="7"/>
  <c r="BD47" i="7"/>
  <c r="BE47" i="7"/>
  <c r="BF47" i="7"/>
  <c r="BG47" i="7"/>
  <c r="BH47" i="7"/>
  <c r="BI47" i="7"/>
  <c r="BJ47" i="7"/>
  <c r="BK47" i="7"/>
  <c r="BL47" i="7"/>
  <c r="BM47" i="7"/>
  <c r="BN47" i="7"/>
  <c r="BO47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Y45" i="7"/>
  <c r="AZ45" i="7"/>
  <c r="BA45" i="7"/>
  <c r="BB45" i="7"/>
  <c r="BC45" i="7"/>
  <c r="BD45" i="7"/>
  <c r="BE45" i="7"/>
  <c r="BF45" i="7"/>
  <c r="BG45" i="7"/>
  <c r="BH45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BG41" i="7"/>
  <c r="BH41" i="7"/>
  <c r="BI41" i="7"/>
  <c r="BJ41" i="7"/>
  <c r="BK41" i="7"/>
  <c r="BL41" i="7"/>
  <c r="BM41" i="7"/>
  <c r="BN41" i="7"/>
  <c r="BO41" i="7"/>
  <c r="BP41" i="7"/>
  <c r="BQ41" i="7"/>
  <c r="BR41" i="7"/>
  <c r="BS41" i="7"/>
  <c r="BT41" i="7"/>
  <c r="BU41" i="7"/>
  <c r="BV41" i="7"/>
  <c r="BW41" i="7"/>
  <c r="BX41" i="7"/>
  <c r="BY41" i="7"/>
  <c r="BZ41" i="7"/>
  <c r="CA41" i="7"/>
  <c r="CB41" i="7"/>
  <c r="CC41" i="7"/>
  <c r="CD41" i="7"/>
  <c r="CE41" i="7"/>
  <c r="CF41" i="7"/>
  <c r="CG41" i="7"/>
  <c r="CH41" i="7"/>
  <c r="CI41" i="7"/>
  <c r="CJ41" i="7"/>
  <c r="CK41" i="7"/>
  <c r="CL41" i="7"/>
  <c r="CM41" i="7"/>
  <c r="CN41" i="7"/>
  <c r="CO41" i="7"/>
  <c r="CP41" i="7"/>
  <c r="CQ41" i="7"/>
  <c r="CR41" i="7"/>
  <c r="CS41" i="7"/>
  <c r="CT41" i="7"/>
  <c r="CU41" i="7"/>
  <c r="CV41" i="7"/>
  <c r="CW41" i="7"/>
  <c r="CX41" i="7"/>
  <c r="CY41" i="7"/>
  <c r="CZ41" i="7"/>
  <c r="DA41" i="7"/>
  <c r="DB41" i="7"/>
  <c r="DC41" i="7"/>
  <c r="DD41" i="7"/>
  <c r="DE41" i="7"/>
  <c r="DF41" i="7"/>
  <c r="DG41" i="7"/>
  <c r="DH41" i="7"/>
  <c r="DI41" i="7"/>
  <c r="DJ41" i="7"/>
  <c r="DK41" i="7"/>
  <c r="DL41" i="7"/>
  <c r="DM41" i="7"/>
  <c r="DN41" i="7"/>
  <c r="DO41" i="7"/>
  <c r="DP41" i="7"/>
  <c r="DQ41" i="7"/>
  <c r="DR41" i="7"/>
  <c r="DS41" i="7"/>
  <c r="DT41" i="7"/>
  <c r="DU41" i="7"/>
  <c r="DV41" i="7"/>
  <c r="DW41" i="7"/>
  <c r="DX41" i="7"/>
  <c r="DY41" i="7"/>
  <c r="DZ41" i="7"/>
  <c r="EA41" i="7"/>
  <c r="EB41" i="7"/>
  <c r="EC41" i="7"/>
  <c r="ED41" i="7"/>
  <c r="EE41" i="7"/>
  <c r="EF41" i="7"/>
  <c r="EG41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C37" i="7"/>
  <c r="D37" i="7"/>
  <c r="E37" i="7"/>
  <c r="F37" i="7"/>
  <c r="G37" i="7"/>
  <c r="H37" i="7"/>
  <c r="I37" i="7"/>
  <c r="J37" i="7"/>
  <c r="K37" i="7"/>
  <c r="L37" i="7"/>
  <c r="M37" i="7"/>
  <c r="C35" i="7"/>
  <c r="D35" i="7"/>
  <c r="E35" i="7"/>
  <c r="F35" i="7"/>
  <c r="G35" i="7"/>
  <c r="H35" i="7"/>
  <c r="I35" i="7"/>
  <c r="J35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B51" i="7"/>
  <c r="B47" i="7"/>
  <c r="B45" i="7"/>
  <c r="B41" i="7"/>
  <c r="B39" i="7"/>
  <c r="B37" i="7"/>
  <c r="B35" i="7"/>
  <c r="B33" i="7"/>
  <c r="B31" i="7"/>
  <c r="B29" i="7"/>
  <c r="B27" i="7"/>
  <c r="B25" i="7"/>
  <c r="B23" i="7"/>
  <c r="B21" i="7"/>
  <c r="B19" i="7"/>
  <c r="B17" i="7"/>
  <c r="B15" i="7"/>
  <c r="B13" i="7"/>
  <c r="B11" i="7"/>
  <c r="B9" i="7"/>
  <c r="B7" i="7"/>
  <c r="B5" i="7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DX41" i="5"/>
  <c r="DY41" i="5"/>
  <c r="DZ41" i="5"/>
  <c r="EA41" i="5"/>
  <c r="EB41" i="5"/>
  <c r="EC41" i="5"/>
  <c r="ED41" i="5"/>
  <c r="EE41" i="5"/>
  <c r="EF41" i="5"/>
  <c r="EG41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C37" i="5"/>
  <c r="D37" i="5"/>
  <c r="E37" i="5"/>
  <c r="F37" i="5"/>
  <c r="G37" i="5"/>
  <c r="H37" i="5"/>
  <c r="I37" i="5"/>
  <c r="J37" i="5"/>
  <c r="K37" i="5"/>
  <c r="L37" i="5"/>
  <c r="M37" i="5"/>
  <c r="C35" i="5"/>
  <c r="D35" i="5"/>
  <c r="E35" i="5"/>
  <c r="F35" i="5"/>
  <c r="G35" i="5"/>
  <c r="H35" i="5"/>
  <c r="I35" i="5"/>
  <c r="J35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B51" i="5"/>
  <c r="B47" i="5"/>
  <c r="B45" i="5"/>
  <c r="B41" i="5"/>
  <c r="B39" i="5"/>
  <c r="B37" i="5"/>
  <c r="B35" i="5"/>
  <c r="B33" i="5"/>
  <c r="B31" i="5"/>
  <c r="B29" i="5"/>
  <c r="B27" i="5"/>
  <c r="B25" i="5"/>
  <c r="B23" i="5"/>
  <c r="B21" i="5"/>
  <c r="B19" i="5"/>
  <c r="B17" i="5"/>
  <c r="B15" i="5"/>
  <c r="B13" i="5"/>
  <c r="B11" i="5"/>
  <c r="B9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B7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B5" i="5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BI50" i="4"/>
  <c r="BJ50" i="4"/>
  <c r="BK50" i="4"/>
  <c r="BL50" i="4"/>
  <c r="C50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C46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C44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V42" i="4"/>
  <c r="BW42" i="4"/>
  <c r="BX42" i="4"/>
  <c r="BY42" i="4"/>
  <c r="BZ42" i="4"/>
  <c r="CA42" i="4"/>
  <c r="CB42" i="4"/>
  <c r="CC42" i="4"/>
  <c r="CD42" i="4"/>
  <c r="CE42" i="4"/>
  <c r="CF42" i="4"/>
  <c r="CG42" i="4"/>
  <c r="CH42" i="4"/>
  <c r="CI42" i="4"/>
  <c r="CJ42" i="4"/>
  <c r="CK42" i="4"/>
  <c r="CL42" i="4"/>
  <c r="CM42" i="4"/>
  <c r="CN42" i="4"/>
  <c r="CO42" i="4"/>
  <c r="CP42" i="4"/>
  <c r="CQ42" i="4"/>
  <c r="CR42" i="4"/>
  <c r="CS42" i="4"/>
  <c r="CT42" i="4"/>
  <c r="CU42" i="4"/>
  <c r="CV42" i="4"/>
  <c r="CW42" i="4"/>
  <c r="CX42" i="4"/>
  <c r="CY42" i="4"/>
  <c r="CZ42" i="4"/>
  <c r="DA42" i="4"/>
  <c r="DB42" i="4"/>
  <c r="DC42" i="4"/>
  <c r="DD42" i="4"/>
  <c r="DE42" i="4"/>
  <c r="DF42" i="4"/>
  <c r="DG42" i="4"/>
  <c r="DH42" i="4"/>
  <c r="DI42" i="4"/>
  <c r="DJ42" i="4"/>
  <c r="DK42" i="4"/>
  <c r="DL42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BW40" i="4"/>
  <c r="BX40" i="4"/>
  <c r="BY40" i="4"/>
  <c r="BZ40" i="4"/>
  <c r="CA40" i="4"/>
  <c r="CB40" i="4"/>
  <c r="CC40" i="4"/>
  <c r="CD40" i="4"/>
  <c r="CE40" i="4"/>
  <c r="CF40" i="4"/>
  <c r="CG40" i="4"/>
  <c r="CH40" i="4"/>
  <c r="CI40" i="4"/>
  <c r="CJ40" i="4"/>
  <c r="CK40" i="4"/>
  <c r="CL40" i="4"/>
  <c r="CM40" i="4"/>
  <c r="CN40" i="4"/>
  <c r="CO40" i="4"/>
  <c r="CP40" i="4"/>
  <c r="CQ40" i="4"/>
  <c r="CR40" i="4"/>
  <c r="CS40" i="4"/>
  <c r="CT40" i="4"/>
  <c r="CU40" i="4"/>
  <c r="CV40" i="4"/>
  <c r="CW40" i="4"/>
  <c r="CX40" i="4"/>
  <c r="CY40" i="4"/>
  <c r="CZ40" i="4"/>
  <c r="DA40" i="4"/>
  <c r="DB40" i="4"/>
  <c r="DC40" i="4"/>
  <c r="DD40" i="4"/>
  <c r="DE40" i="4"/>
  <c r="DF40" i="4"/>
  <c r="DG40" i="4"/>
  <c r="DH40" i="4"/>
  <c r="DI40" i="4"/>
  <c r="DJ40" i="4"/>
  <c r="DK40" i="4"/>
  <c r="DL40" i="4"/>
  <c r="DM40" i="4"/>
  <c r="DN40" i="4"/>
  <c r="DO40" i="4"/>
  <c r="DP40" i="4"/>
  <c r="DQ40" i="4"/>
  <c r="DR40" i="4"/>
  <c r="DS40" i="4"/>
  <c r="DT40" i="4"/>
  <c r="DU40" i="4"/>
  <c r="DV40" i="4"/>
  <c r="DW40" i="4"/>
  <c r="DX40" i="4"/>
  <c r="DY40" i="4"/>
  <c r="DZ40" i="4"/>
  <c r="EA40" i="4"/>
  <c r="EB40" i="4"/>
  <c r="EC40" i="4"/>
  <c r="ED40" i="4"/>
  <c r="EE40" i="4"/>
  <c r="EF40" i="4"/>
  <c r="EG40" i="4"/>
  <c r="EH40" i="4"/>
  <c r="C40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U38" i="4"/>
  <c r="AV38" i="4"/>
  <c r="AW38" i="4"/>
  <c r="AX38" i="4"/>
  <c r="C38" i="4"/>
  <c r="D36" i="4"/>
  <c r="E36" i="4"/>
  <c r="F36" i="4"/>
  <c r="G36" i="4"/>
  <c r="H36" i="4"/>
  <c r="I36" i="4"/>
  <c r="J36" i="4"/>
  <c r="K36" i="4"/>
  <c r="L36" i="4"/>
  <c r="M36" i="4"/>
  <c r="N36" i="4"/>
  <c r="C36" i="4"/>
  <c r="D34" i="4"/>
  <c r="E34" i="4"/>
  <c r="F34" i="4"/>
  <c r="G34" i="4"/>
  <c r="H34" i="4"/>
  <c r="I34" i="4"/>
  <c r="J34" i="4"/>
  <c r="K34" i="4"/>
  <c r="C34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C32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C30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C28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C26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C24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C22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C20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C18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C16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C14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C12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C10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C8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C6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D4" i="4"/>
  <c r="E4" i="4"/>
  <c r="C4" i="4"/>
  <c r="F3" i="5" l="1"/>
  <c r="M3" i="5"/>
  <c r="E3" i="5"/>
  <c r="L3" i="7"/>
  <c r="D3" i="7"/>
  <c r="L3" i="5"/>
  <c r="D3" i="5"/>
  <c r="B3" i="7"/>
  <c r="K3" i="7"/>
  <c r="C3" i="7"/>
  <c r="B3" i="5"/>
  <c r="K3" i="5"/>
  <c r="C3" i="5"/>
  <c r="R3" i="7"/>
  <c r="J3" i="7"/>
  <c r="R3" i="5"/>
  <c r="J3" i="5"/>
  <c r="Q3" i="7"/>
  <c r="I3" i="7"/>
  <c r="Q3" i="5"/>
  <c r="I3" i="5"/>
  <c r="P3" i="7"/>
  <c r="H3" i="7"/>
  <c r="N3" i="5"/>
  <c r="P3" i="5"/>
  <c r="H3" i="5"/>
  <c r="O3" i="7"/>
  <c r="G3" i="7"/>
  <c r="O3" i="5"/>
  <c r="G3" i="5"/>
  <c r="N3" i="7"/>
  <c r="F3" i="7"/>
  <c r="M3" i="7"/>
  <c r="U2" i="4"/>
  <c r="T2" i="4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D48" i="3"/>
  <c r="D48" i="4" s="1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P46" i="3"/>
  <c r="BL46" i="3"/>
  <c r="BM46" i="3"/>
  <c r="BN46" i="3"/>
  <c r="BO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A44" i="3"/>
  <c r="BB44" i="3"/>
  <c r="BC44" i="3"/>
  <c r="BD44" i="3"/>
  <c r="BE44" i="3"/>
  <c r="BF44" i="3"/>
  <c r="BG44" i="3"/>
  <c r="BH44" i="3"/>
  <c r="BI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D42" i="3"/>
  <c r="D42" i="4" s="1"/>
  <c r="E42" i="3"/>
  <c r="E42" i="4" s="1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AU38" i="3"/>
  <c r="AV38" i="3"/>
  <c r="AW38" i="3"/>
  <c r="AX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D36" i="3"/>
  <c r="E36" i="3"/>
  <c r="F36" i="3"/>
  <c r="G36" i="3"/>
  <c r="H36" i="3"/>
  <c r="I36" i="3"/>
  <c r="J36" i="3"/>
  <c r="K36" i="3"/>
  <c r="L36" i="3"/>
  <c r="M36" i="3"/>
  <c r="N36" i="3"/>
  <c r="D34" i="3"/>
  <c r="E34" i="3"/>
  <c r="F34" i="3"/>
  <c r="G34" i="3"/>
  <c r="H34" i="3"/>
  <c r="I34" i="3"/>
  <c r="J34" i="3"/>
  <c r="K34" i="3"/>
  <c r="T32" i="3"/>
  <c r="U32" i="3"/>
  <c r="V32" i="3"/>
  <c r="W32" i="3"/>
  <c r="X32" i="3"/>
  <c r="Y32" i="3"/>
  <c r="Z32" i="3"/>
  <c r="AA32" i="3"/>
  <c r="AB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0" i="3"/>
  <c r="U30" i="3"/>
  <c r="V30" i="3"/>
  <c r="W30" i="3"/>
  <c r="X30" i="3"/>
  <c r="Y30" i="3"/>
  <c r="Z30" i="3"/>
  <c r="AA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6" i="3"/>
  <c r="U26" i="3"/>
  <c r="V26" i="3"/>
  <c r="W26" i="3"/>
  <c r="X26" i="3"/>
  <c r="Y26" i="3"/>
  <c r="Z26" i="3"/>
  <c r="AA26" i="3"/>
  <c r="AB26" i="3"/>
  <c r="AC26" i="3"/>
  <c r="AD26" i="3"/>
  <c r="AE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J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0" i="3"/>
  <c r="U20" i="3"/>
  <c r="V20" i="3"/>
  <c r="W20" i="3"/>
  <c r="X20" i="3"/>
  <c r="Y20" i="3"/>
  <c r="Z20" i="3"/>
  <c r="AA20" i="3"/>
  <c r="AB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4" i="3"/>
  <c r="U14" i="3"/>
  <c r="V14" i="3"/>
  <c r="W14" i="3"/>
  <c r="X14" i="3"/>
  <c r="Y14" i="3"/>
  <c r="Z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AW12" i="3"/>
  <c r="AX12" i="3"/>
  <c r="AY12" i="3"/>
  <c r="AZ12" i="3"/>
  <c r="BA12" i="3"/>
  <c r="BB12" i="3"/>
  <c r="BC12" i="3"/>
  <c r="BD12" i="3"/>
  <c r="AR12" i="3"/>
  <c r="AS12" i="3"/>
  <c r="AT12" i="3"/>
  <c r="AU12" i="3"/>
  <c r="AV12" i="3"/>
  <c r="AL12" i="3"/>
  <c r="AM12" i="3"/>
  <c r="AN12" i="3"/>
  <c r="AO12" i="3"/>
  <c r="AP12" i="3"/>
  <c r="AQ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F10" i="3"/>
  <c r="AG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C50" i="3"/>
  <c r="C48" i="3"/>
  <c r="C48" i="4" s="1"/>
  <c r="C46" i="3"/>
  <c r="C44" i="3"/>
  <c r="C42" i="3"/>
  <c r="C42" i="4" s="1"/>
  <c r="C40" i="3"/>
  <c r="C38" i="3"/>
  <c r="C36" i="3"/>
  <c r="C34" i="3"/>
  <c r="C32" i="3"/>
  <c r="C30" i="3"/>
  <c r="C28" i="3"/>
  <c r="C26" i="3"/>
  <c r="C24" i="3"/>
  <c r="C22" i="3"/>
  <c r="C20" i="3"/>
  <c r="C18" i="3"/>
  <c r="C16" i="3"/>
  <c r="C14" i="3"/>
  <c r="C12" i="3"/>
  <c r="C10" i="3"/>
  <c r="C8" i="3"/>
  <c r="C6" i="3"/>
  <c r="V4" i="3"/>
  <c r="W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C4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D2" i="6" l="1"/>
  <c r="F49" i="7"/>
  <c r="N49" i="7"/>
  <c r="V49" i="7"/>
  <c r="AD49" i="7"/>
  <c r="AL49" i="7"/>
  <c r="AT49" i="7"/>
  <c r="BB49" i="7"/>
  <c r="E49" i="5"/>
  <c r="M49" i="5"/>
  <c r="U49" i="5"/>
  <c r="AC49" i="5"/>
  <c r="AK49" i="5"/>
  <c r="AS49" i="5"/>
  <c r="BA49" i="5"/>
  <c r="G49" i="7"/>
  <c r="O49" i="7"/>
  <c r="W49" i="7"/>
  <c r="AE49" i="7"/>
  <c r="AM49" i="7"/>
  <c r="AU49" i="7"/>
  <c r="BC49" i="7"/>
  <c r="F49" i="5"/>
  <c r="N49" i="5"/>
  <c r="V49" i="5"/>
  <c r="AD49" i="5"/>
  <c r="AL49" i="5"/>
  <c r="AT49" i="5"/>
  <c r="BB49" i="5"/>
  <c r="H49" i="7"/>
  <c r="P49" i="7"/>
  <c r="X49" i="7"/>
  <c r="AF49" i="7"/>
  <c r="AN49" i="7"/>
  <c r="AV49" i="7"/>
  <c r="BD49" i="7"/>
  <c r="B49" i="7"/>
  <c r="G49" i="5"/>
  <c r="O49" i="5"/>
  <c r="W49" i="5"/>
  <c r="AE49" i="5"/>
  <c r="AM49" i="5"/>
  <c r="AU49" i="5"/>
  <c r="BC49" i="5"/>
  <c r="I49" i="7"/>
  <c r="Q49" i="7"/>
  <c r="Y49" i="7"/>
  <c r="AG49" i="7"/>
  <c r="AO49" i="7"/>
  <c r="AW49" i="7"/>
  <c r="BE49" i="7"/>
  <c r="H49" i="5"/>
  <c r="P49" i="5"/>
  <c r="X49" i="5"/>
  <c r="AF49" i="5"/>
  <c r="AN49" i="5"/>
  <c r="AV49" i="5"/>
  <c r="BD49" i="5"/>
  <c r="B49" i="5"/>
  <c r="J49" i="7"/>
  <c r="R49" i="7"/>
  <c r="Z49" i="7"/>
  <c r="AH49" i="7"/>
  <c r="AP49" i="7"/>
  <c r="AX49" i="7"/>
  <c r="BF49" i="7"/>
  <c r="I49" i="5"/>
  <c r="Q49" i="5"/>
  <c r="Y49" i="5"/>
  <c r="AG49" i="5"/>
  <c r="AO49" i="5"/>
  <c r="AW49" i="5"/>
  <c r="BE49" i="5"/>
  <c r="C49" i="7"/>
  <c r="K49" i="7"/>
  <c r="S49" i="7"/>
  <c r="AA49" i="7"/>
  <c r="AI49" i="7"/>
  <c r="AQ49" i="7"/>
  <c r="AY49" i="7"/>
  <c r="BG49" i="7"/>
  <c r="J49" i="5"/>
  <c r="R49" i="5"/>
  <c r="Z49" i="5"/>
  <c r="AH49" i="5"/>
  <c r="AP49" i="5"/>
  <c r="AX49" i="5"/>
  <c r="BF49" i="5"/>
  <c r="D49" i="7"/>
  <c r="L49" i="7"/>
  <c r="T49" i="7"/>
  <c r="AB49" i="7"/>
  <c r="AJ49" i="7"/>
  <c r="AR49" i="7"/>
  <c r="AZ49" i="7"/>
  <c r="C49" i="5"/>
  <c r="K49" i="5"/>
  <c r="S49" i="5"/>
  <c r="AA49" i="5"/>
  <c r="AI49" i="5"/>
  <c r="AQ49" i="5"/>
  <c r="AY49" i="5"/>
  <c r="BG49" i="5"/>
  <c r="E49" i="7"/>
  <c r="U49" i="7"/>
  <c r="AC49" i="7"/>
  <c r="AK49" i="7"/>
  <c r="AS49" i="7"/>
  <c r="BA49" i="7"/>
  <c r="D49" i="5"/>
  <c r="T49" i="5"/>
  <c r="AB49" i="5"/>
  <c r="AR49" i="5"/>
  <c r="M49" i="7"/>
  <c r="L49" i="5"/>
  <c r="AJ49" i="5"/>
  <c r="AZ49" i="5"/>
  <c r="I43" i="7"/>
  <c r="Q43" i="7"/>
  <c r="Y43" i="7"/>
  <c r="AG43" i="7"/>
  <c r="AO43" i="7"/>
  <c r="AW43" i="7"/>
  <c r="BE43" i="7"/>
  <c r="BM43" i="7"/>
  <c r="BU43" i="7"/>
  <c r="CC43" i="7"/>
  <c r="CK43" i="7"/>
  <c r="CS43" i="7"/>
  <c r="DA43" i="7"/>
  <c r="DI43" i="7"/>
  <c r="F43" i="5"/>
  <c r="N43" i="5"/>
  <c r="V43" i="5"/>
  <c r="AD43" i="5"/>
  <c r="AL43" i="5"/>
  <c r="AT43" i="5"/>
  <c r="BB43" i="5"/>
  <c r="BJ43" i="5"/>
  <c r="BR43" i="5"/>
  <c r="BZ43" i="5"/>
  <c r="CH43" i="5"/>
  <c r="CP43" i="5"/>
  <c r="CX43" i="5"/>
  <c r="DF43" i="5"/>
  <c r="DE43" i="7"/>
  <c r="J43" i="7"/>
  <c r="R43" i="7"/>
  <c r="Z43" i="7"/>
  <c r="AH43" i="7"/>
  <c r="AP43" i="7"/>
  <c r="AX43" i="7"/>
  <c r="BF43" i="7"/>
  <c r="BN43" i="7"/>
  <c r="BV43" i="7"/>
  <c r="CD43" i="7"/>
  <c r="CL43" i="7"/>
  <c r="CT43" i="7"/>
  <c r="DB43" i="7"/>
  <c r="DJ43" i="7"/>
  <c r="G43" i="5"/>
  <c r="O43" i="5"/>
  <c r="W43" i="5"/>
  <c r="AE43" i="5"/>
  <c r="AM43" i="5"/>
  <c r="AU43" i="5"/>
  <c r="BC43" i="5"/>
  <c r="BK43" i="5"/>
  <c r="BS43" i="5"/>
  <c r="CA43" i="5"/>
  <c r="CI43" i="5"/>
  <c r="CQ43" i="5"/>
  <c r="CY43" i="5"/>
  <c r="DG43" i="5"/>
  <c r="E43" i="7"/>
  <c r="AC43" i="7"/>
  <c r="BA43" i="7"/>
  <c r="BQ43" i="7"/>
  <c r="CW43" i="7"/>
  <c r="R43" i="5"/>
  <c r="AP43" i="5"/>
  <c r="BN43" i="5"/>
  <c r="CL43" i="5"/>
  <c r="DJ43" i="5"/>
  <c r="C43" i="7"/>
  <c r="K43" i="7"/>
  <c r="S43" i="7"/>
  <c r="AA43" i="7"/>
  <c r="AI43" i="7"/>
  <c r="AQ43" i="7"/>
  <c r="AY43" i="7"/>
  <c r="BG43" i="7"/>
  <c r="BO43" i="7"/>
  <c r="BW43" i="7"/>
  <c r="CE43" i="7"/>
  <c r="CM43" i="7"/>
  <c r="CU43" i="7"/>
  <c r="DC43" i="7"/>
  <c r="DK43" i="7"/>
  <c r="H43" i="5"/>
  <c r="P43" i="5"/>
  <c r="X43" i="5"/>
  <c r="AF43" i="5"/>
  <c r="AN43" i="5"/>
  <c r="AV43" i="5"/>
  <c r="BD43" i="5"/>
  <c r="BL43" i="5"/>
  <c r="BT43" i="5"/>
  <c r="CB43" i="5"/>
  <c r="CJ43" i="5"/>
  <c r="CR43" i="5"/>
  <c r="CZ43" i="5"/>
  <c r="DH43" i="5"/>
  <c r="B43" i="5"/>
  <c r="U43" i="7"/>
  <c r="AS43" i="7"/>
  <c r="BY43" i="7"/>
  <c r="J43" i="5"/>
  <c r="AH43" i="5"/>
  <c r="BF43" i="5"/>
  <c r="CD43" i="5"/>
  <c r="DB43" i="5"/>
  <c r="D43" i="7"/>
  <c r="L43" i="7"/>
  <c r="T43" i="7"/>
  <c r="AB43" i="7"/>
  <c r="AJ43" i="7"/>
  <c r="AR43" i="7"/>
  <c r="AZ43" i="7"/>
  <c r="BH43" i="7"/>
  <c r="BP43" i="7"/>
  <c r="BX43" i="7"/>
  <c r="CF43" i="7"/>
  <c r="CN43" i="7"/>
  <c r="CV43" i="7"/>
  <c r="DD43" i="7"/>
  <c r="I43" i="5"/>
  <c r="Q43" i="5"/>
  <c r="Y43" i="5"/>
  <c r="AG43" i="5"/>
  <c r="AO43" i="5"/>
  <c r="AW43" i="5"/>
  <c r="BE43" i="5"/>
  <c r="BM43" i="5"/>
  <c r="BU43" i="5"/>
  <c r="CC43" i="5"/>
  <c r="CK43" i="5"/>
  <c r="CS43" i="5"/>
  <c r="DA43" i="5"/>
  <c r="DI43" i="5"/>
  <c r="M43" i="7"/>
  <c r="AK43" i="7"/>
  <c r="BI43" i="7"/>
  <c r="CG43" i="7"/>
  <c r="Z43" i="5"/>
  <c r="AX43" i="5"/>
  <c r="BV43" i="5"/>
  <c r="CT43" i="5"/>
  <c r="F43" i="7"/>
  <c r="N43" i="7"/>
  <c r="V43" i="7"/>
  <c r="AD43" i="7"/>
  <c r="AL43" i="7"/>
  <c r="AT43" i="7"/>
  <c r="BB43" i="7"/>
  <c r="BJ43" i="7"/>
  <c r="BR43" i="7"/>
  <c r="BZ43" i="7"/>
  <c r="CH43" i="7"/>
  <c r="CP43" i="7"/>
  <c r="CX43" i="7"/>
  <c r="DF43" i="7"/>
  <c r="C43" i="5"/>
  <c r="K43" i="5"/>
  <c r="S43" i="5"/>
  <c r="AA43" i="5"/>
  <c r="AI43" i="5"/>
  <c r="AQ43" i="5"/>
  <c r="AY43" i="5"/>
  <c r="BG43" i="5"/>
  <c r="BO43" i="5"/>
  <c r="BW43" i="5"/>
  <c r="CE43" i="5"/>
  <c r="CM43" i="5"/>
  <c r="CU43" i="5"/>
  <c r="DC43" i="5"/>
  <c r="DK43" i="5"/>
  <c r="W43" i="7"/>
  <c r="G43" i="7"/>
  <c r="O43" i="7"/>
  <c r="AE43" i="7"/>
  <c r="AM43" i="7"/>
  <c r="AU43" i="7"/>
  <c r="BC43" i="7"/>
  <c r="BK43" i="7"/>
  <c r="BS43" i="7"/>
  <c r="CA43" i="7"/>
  <c r="CI43" i="7"/>
  <c r="CQ43" i="7"/>
  <c r="CY43" i="7"/>
  <c r="DG43" i="7"/>
  <c r="D43" i="5"/>
  <c r="L43" i="5"/>
  <c r="T43" i="5"/>
  <c r="AB43" i="5"/>
  <c r="AJ43" i="5"/>
  <c r="AR43" i="5"/>
  <c r="AZ43" i="5"/>
  <c r="BH43" i="5"/>
  <c r="BP43" i="5"/>
  <c r="BX43" i="5"/>
  <c r="CF43" i="5"/>
  <c r="CN43" i="5"/>
  <c r="CV43" i="5"/>
  <c r="DD43" i="5"/>
  <c r="H43" i="7"/>
  <c r="P43" i="7"/>
  <c r="X43" i="7"/>
  <c r="AF43" i="7"/>
  <c r="AN43" i="7"/>
  <c r="AV43" i="7"/>
  <c r="BD43" i="7"/>
  <c r="BL43" i="7"/>
  <c r="BT43" i="7"/>
  <c r="CB43" i="7"/>
  <c r="CJ43" i="7"/>
  <c r="CR43" i="7"/>
  <c r="CZ43" i="7"/>
  <c r="DH43" i="7"/>
  <c r="B43" i="7"/>
  <c r="E43" i="5"/>
  <c r="M43" i="5"/>
  <c r="U43" i="5"/>
  <c r="AC43" i="5"/>
  <c r="AK43" i="5"/>
  <c r="AS43" i="5"/>
  <c r="BA43" i="5"/>
  <c r="BI43" i="5"/>
  <c r="BQ43" i="5"/>
  <c r="BY43" i="5"/>
  <c r="CG43" i="5"/>
  <c r="CO43" i="5"/>
  <c r="CW43" i="5"/>
  <c r="DE43" i="5"/>
  <c r="CO43" i="7"/>
</calcChain>
</file>

<file path=xl/sharedStrings.xml><?xml version="1.0" encoding="utf-8"?>
<sst xmlns="http://schemas.openxmlformats.org/spreadsheetml/2006/main" count="6646" uniqueCount="1746">
  <si>
    <t>425.066666667</t>
  </si>
  <si>
    <t xml:space="preserve"> 0.37926217913627602</t>
  </si>
  <si>
    <t xml:space="preserve"> 0.2933395504951587</t>
  </si>
  <si>
    <t xml:space="preserve"> 0.21245299279689492</t>
  </si>
  <si>
    <t xml:space="preserve"> 0.17729260027407043</t>
  </si>
  <si>
    <t xml:space="preserve"> 0.14452366530894645</t>
  </si>
  <si>
    <t xml:space="preserve"> 0.1141510605812078</t>
  </si>
  <si>
    <t xml:space="preserve"> 0.087556287646285688</t>
  </si>
  <si>
    <t xml:space="preserve"> 0.06598799675702291</t>
  </si>
  <si>
    <t xml:space="preserve"> 0.047873541712760738</t>
  </si>
  <si>
    <t xml:space="preserve"> 0.034330464899531475</t>
  </si>
  <si>
    <t xml:space="preserve"> 0.024468477815380002</t>
  </si>
  <si>
    <t xml:space="preserve"> 0.018694385886180713</t>
  </si>
  <si>
    <t xml:space="preserve"> 0.016480172052967187</t>
  </si>
  <si>
    <t xml:space="preserve"> 0.015712121501551036</t>
  </si>
  <si>
    <t xml:space="preserve"> 0.015027742832891483</t>
  </si>
  <si>
    <t>R1t0.scan</t>
  </si>
  <si>
    <t/>
  </si>
  <si>
    <t>R1t2.scan</t>
  </si>
  <si>
    <t>R1t4.scan</t>
  </si>
  <si>
    <t>R1t5.scan</t>
  </si>
  <si>
    <t>R1t6.scan</t>
  </si>
  <si>
    <t>R1t7.scan</t>
  </si>
  <si>
    <t>R1t8.scan</t>
  </si>
  <si>
    <t>R1t9.scan</t>
  </si>
  <si>
    <t>R1t10.scan</t>
  </si>
  <si>
    <t>R1t11.scan</t>
  </si>
  <si>
    <t>R1t12.scan</t>
  </si>
  <si>
    <t>R1t13.scan</t>
  </si>
  <si>
    <t>R1t14.scan</t>
  </si>
  <si>
    <t>R1t15.scan</t>
  </si>
  <si>
    <t>R1t16.scan</t>
  </si>
  <si>
    <t>Wavelength ( nm )</t>
  </si>
  <si>
    <t>Absorbance</t>
  </si>
  <si>
    <t xml:space="preserve"> 0.42035841941833346</t>
  </si>
  <si>
    <t xml:space="preserve"> 0.38083419203756574</t>
  </si>
  <si>
    <t xml:space="preserve"> 0.34379264712332697</t>
  </si>
  <si>
    <t xml:space="preserve"> 0.30166950821877347</t>
  </si>
  <si>
    <t xml:space="preserve"> 0.27115368843077881</t>
  </si>
  <si>
    <t xml:space="preserve"> 0.23777183890342338</t>
  </si>
  <si>
    <t xml:space="preserve"> 0.20388662815093783</t>
  </si>
  <si>
    <t xml:space="preserve"> 0.17558082938193048</t>
  </si>
  <si>
    <t xml:space="preserve"> 0.14771120250225156</t>
  </si>
  <si>
    <t xml:space="preserve"> 0.12257993221282196</t>
  </si>
  <si>
    <t xml:space="preserve"> 0.099675849080076304</t>
  </si>
  <si>
    <t xml:space="preserve"> 0.080170579254614488</t>
  </si>
  <si>
    <t xml:space="preserve"> 0.063919171690928075</t>
  </si>
  <si>
    <t xml:space="preserve"> 0.050509259104724528</t>
  </si>
  <si>
    <t xml:space="preserve"> 0.04054917767643014</t>
  </si>
  <si>
    <t xml:space="preserve"> 0.032380964606995244</t>
  </si>
  <si>
    <t xml:space="preserve"> 0.026717072352754719</t>
  </si>
  <si>
    <t xml:space="preserve"> 0.023330371826875116</t>
  </si>
  <si>
    <t xml:space="preserve"> 0.020939039066435596</t>
  </si>
  <si>
    <t xml:space="preserve"> 0.020457839593282141</t>
  </si>
  <si>
    <t xml:space="preserve"> 0.020065926015372711</t>
  </si>
  <si>
    <t>R2t0.scan</t>
  </si>
  <si>
    <t>R2t1.scan</t>
  </si>
  <si>
    <t>R2t2.scan</t>
  </si>
  <si>
    <t>R2t3.scan</t>
  </si>
  <si>
    <t>R2t4.scan</t>
  </si>
  <si>
    <t>R2t5.scan</t>
  </si>
  <si>
    <t>R2t6.scan</t>
  </si>
  <si>
    <t>R2t7.scan</t>
  </si>
  <si>
    <t>R2t8.scan</t>
  </si>
  <si>
    <t>R2t9.scan</t>
  </si>
  <si>
    <t>R2t10.scan</t>
  </si>
  <si>
    <t>R2t11.scan</t>
  </si>
  <si>
    <t>R2t12.scan</t>
  </si>
  <si>
    <t>R2t13.scan</t>
  </si>
  <si>
    <t>R2t14.scan</t>
  </si>
  <si>
    <t>R2t15.scan</t>
  </si>
  <si>
    <t>R2t16.scan</t>
  </si>
  <si>
    <t>R2t17.scan</t>
  </si>
  <si>
    <t>R2t18.scan</t>
  </si>
  <si>
    <t>R2t19.scan</t>
  </si>
  <si>
    <t>R2t20.scan</t>
  </si>
  <si>
    <t>R3t0.scan</t>
  </si>
  <si>
    <t>R3t1.scan</t>
  </si>
  <si>
    <t>R3t2.scan</t>
  </si>
  <si>
    <t>R3t3.scan</t>
  </si>
  <si>
    <t>R3t4.scan</t>
  </si>
  <si>
    <t>R3t5.scan</t>
  </si>
  <si>
    <t>R3t6.scan</t>
  </si>
  <si>
    <t>R3t7.scan</t>
  </si>
  <si>
    <t>R3t8.scan</t>
  </si>
  <si>
    <t>R3t9.scan</t>
  </si>
  <si>
    <t>R3t10.scan</t>
  </si>
  <si>
    <t>R3t11.scan</t>
  </si>
  <si>
    <t>R3t12.scan</t>
  </si>
  <si>
    <t>R3t13.scan</t>
  </si>
  <si>
    <t>R3t14.scan</t>
  </si>
  <si>
    <t>R3t15.scan</t>
  </si>
  <si>
    <t>R3t16.scan</t>
  </si>
  <si>
    <t>R3t17.scan</t>
  </si>
  <si>
    <t>R3t18.scan</t>
  </si>
  <si>
    <t>R3t19.scan</t>
  </si>
  <si>
    <t>R3t20.scan</t>
  </si>
  <si>
    <t xml:space="preserve"> 0.41349774599075234</t>
  </si>
  <si>
    <t xml:space="preserve"> 0.3858948051929405</t>
  </si>
  <si>
    <t xml:space="preserve"> 0.34714496135709344</t>
  </si>
  <si>
    <t xml:space="preserve"> 0.31327521800992358</t>
  </si>
  <si>
    <t xml:space="preserve"> 0.28707623481750094</t>
  </si>
  <si>
    <t xml:space="preserve"> 0.26056480407715199</t>
  </si>
  <si>
    <t xml:space="preserve"> 0.23449066281318287</t>
  </si>
  <si>
    <t xml:space="preserve"> 0.20584698021411249</t>
  </si>
  <si>
    <t xml:space="preserve"> 0.17789734899996998</t>
  </si>
  <si>
    <t xml:space="preserve"> 0.15278492867946425</t>
  </si>
  <si>
    <t xml:space="preserve"> 0.12709508836268865</t>
  </si>
  <si>
    <t xml:space="preserve"> 0.10367457568645061</t>
  </si>
  <si>
    <t xml:space="preserve"> 0.082450807094566106</t>
  </si>
  <si>
    <t xml:space="preserve"> 0.062161076813926353</t>
  </si>
  <si>
    <t xml:space="preserve"> 0.044616956263764794</t>
  </si>
  <si>
    <t xml:space="preserve"> 0.02970204129814805</t>
  </si>
  <si>
    <t xml:space="preserve"> 0.020843377336853458</t>
  </si>
  <si>
    <t xml:space="preserve"> 0.015928210690607021</t>
  </si>
  <si>
    <t xml:space="preserve"> 0.014325608499329175</t>
  </si>
  <si>
    <t xml:space="preserve"> 0.012800064869210641</t>
  </si>
  <si>
    <t xml:space="preserve"> 0.012396939098823138</t>
  </si>
  <si>
    <t>R4t0.scan</t>
  </si>
  <si>
    <t>R4t1.scan</t>
  </si>
  <si>
    <t>R4t2.scan</t>
  </si>
  <si>
    <t>R4t3.scan</t>
  </si>
  <si>
    <t>R4t4.scan</t>
  </si>
  <si>
    <t>R4t5.scan</t>
  </si>
  <si>
    <t>R4t6.scan</t>
  </si>
  <si>
    <t>R4t7.scan</t>
  </si>
  <si>
    <t>R4t8.scan</t>
  </si>
  <si>
    <t>R4t9.scan</t>
  </si>
  <si>
    <t>R4t10.scan</t>
  </si>
  <si>
    <t>R4t11.scan</t>
  </si>
  <si>
    <t>R4t12.scan</t>
  </si>
  <si>
    <t>R4t13.scan</t>
  </si>
  <si>
    <t>R4t14.scan</t>
  </si>
  <si>
    <t>R4t15.scan</t>
  </si>
  <si>
    <t>R4t16.scan</t>
  </si>
  <si>
    <t>R4t17.scan</t>
  </si>
  <si>
    <t>R4t18.scan</t>
  </si>
  <si>
    <t>R4t19.scan</t>
  </si>
  <si>
    <t>R4t20.scan</t>
  </si>
  <si>
    <t xml:space="preserve"> 0.38426750898360146</t>
  </si>
  <si>
    <t xml:space="preserve"> 0.35935869812964277</t>
  </si>
  <si>
    <t xml:space="preserve"> 0.32559680938718966</t>
  </si>
  <si>
    <t xml:space="preserve"> 0.29240542650222351</t>
  </si>
  <si>
    <t xml:space="preserve"> 0.26324748992919156</t>
  </si>
  <si>
    <t xml:space="preserve"> 0.23562534153459186</t>
  </si>
  <si>
    <t xml:space="preserve"> 0.21033631265163433</t>
  </si>
  <si>
    <t xml:space="preserve"> 0.18449781835079271</t>
  </si>
  <si>
    <t xml:space="preserve"> 0.1594215035438459</t>
  </si>
  <si>
    <t xml:space="preserve"> 0.13673362135885558</t>
  </si>
  <si>
    <t xml:space="preserve"> 0.11399240046738231</t>
  </si>
  <si>
    <t xml:space="preserve"> 0.092719703912728837</t>
  </si>
  <si>
    <t xml:space="preserve"> 0.074747674167160189</t>
  </si>
  <si>
    <t xml:space="preserve"> 0.06092635914682596</t>
  </si>
  <si>
    <t xml:space="preserve"> 0.048515446484086192</t>
  </si>
  <si>
    <t xml:space="preserve"> 0.037776451557873472</t>
  </si>
  <si>
    <t xml:space="preserve"> 0.030942592769843388</t>
  </si>
  <si>
    <t xml:space="preserve"> 0.026297491043790758</t>
  </si>
  <si>
    <t xml:space="preserve"> 0.023575929924837025</t>
  </si>
  <si>
    <t xml:space="preserve"> 0.022558625787481613</t>
  </si>
  <si>
    <t xml:space="preserve"> 0.022357478737815326</t>
  </si>
  <si>
    <t xml:space="preserve"> 0.40258800983427789</t>
  </si>
  <si>
    <t xml:space="preserve"> 0.38364031910897128</t>
  </si>
  <si>
    <t xml:space="preserve"> 0.35983628034590154</t>
  </si>
  <si>
    <t xml:space="preserve"> 0.33435037732124417</t>
  </si>
  <si>
    <t xml:space="preserve"> 0.31016260385512728</t>
  </si>
  <si>
    <t xml:space="preserve"> 0.28960576653480402</t>
  </si>
  <si>
    <t xml:space="preserve"> 0.26993629336356961</t>
  </si>
  <si>
    <t xml:space="preserve"> 0.24859814345836292</t>
  </si>
  <si>
    <t xml:space="preserve"> 0.22899912297724101</t>
  </si>
  <si>
    <t xml:space="preserve"> 0.20788224041463244</t>
  </si>
  <si>
    <t xml:space="preserve"> 0.18896570801733303</t>
  </si>
  <si>
    <t xml:space="preserve"> 0.16919484734534027</t>
  </si>
  <si>
    <t xml:space="preserve"> 0.14930380880831787</t>
  </si>
  <si>
    <t xml:space="preserve"> 0.131817951798433</t>
  </si>
  <si>
    <t xml:space="preserve"> 0.12092515081166781</t>
  </si>
  <si>
    <t xml:space="preserve"> 0.11166016012428098</t>
  </si>
  <si>
    <t xml:space="preserve"> 0.10092256963252405</t>
  </si>
  <si>
    <t xml:space="preserve"> 0.089043200016018426</t>
  </si>
  <si>
    <t xml:space="preserve"> 0.077576570212832999</t>
  </si>
  <si>
    <t xml:space="preserve"> 0.065930470824240833</t>
  </si>
  <si>
    <t xml:space="preserve"> 0.0562010742723889</t>
  </si>
  <si>
    <t xml:space="preserve"> 0.0472135357558622</t>
  </si>
  <si>
    <t xml:space="preserve"> 0.039366066455826354</t>
  </si>
  <si>
    <t xml:space="preserve"> 0.032997820526345117</t>
  </si>
  <si>
    <t xml:space="preserve"> 0.027825757861129126</t>
  </si>
  <si>
    <t xml:space="preserve"> 0.023728080093843792</t>
  </si>
  <si>
    <t xml:space="preserve"> 0.021677078679186338</t>
  </si>
  <si>
    <t xml:space="preserve"> 0.020264262333500708</t>
  </si>
  <si>
    <t xml:space="preserve"> 0.019627422094329262</t>
  </si>
  <si>
    <t xml:space="preserve"> 0.018902609124771711</t>
  </si>
  <si>
    <t xml:space="preserve"> 0.017918948084116506</t>
  </si>
  <si>
    <t>R5t0.scan</t>
  </si>
  <si>
    <t>R5t1.scan</t>
  </si>
  <si>
    <t>R5t2.scan</t>
  </si>
  <si>
    <t>R5t3.scan</t>
  </si>
  <si>
    <t>R5t4.scan</t>
  </si>
  <si>
    <t>R5t5.scan</t>
  </si>
  <si>
    <t>R5t6.scan</t>
  </si>
  <si>
    <t>R5t7.scan</t>
  </si>
  <si>
    <t>R5t8.scan</t>
  </si>
  <si>
    <t>R5t9.scan</t>
  </si>
  <si>
    <t>R5t10.scan</t>
  </si>
  <si>
    <t>R5t11.scan</t>
  </si>
  <si>
    <t>R5t12.scan</t>
  </si>
  <si>
    <t>R5t13.scan</t>
  </si>
  <si>
    <t>R5t14.scan</t>
  </si>
  <si>
    <t>R5t15.scan</t>
  </si>
  <si>
    <t>R5t16.scan</t>
  </si>
  <si>
    <t>R5t17.scan</t>
  </si>
  <si>
    <t>R5t18.scan</t>
  </si>
  <si>
    <t>R5t19.scan</t>
  </si>
  <si>
    <t>R5t20.scan</t>
  </si>
  <si>
    <t>R5t21.scan</t>
  </si>
  <si>
    <t>R5t22.scan</t>
  </si>
  <si>
    <t>R5t23.scan</t>
  </si>
  <si>
    <t>R5t24.scan</t>
  </si>
  <si>
    <t>R5t25.scan</t>
  </si>
  <si>
    <t>R5t26.scan</t>
  </si>
  <si>
    <t>R5t27.scan</t>
  </si>
  <si>
    <t>R5t28.scan</t>
  </si>
  <si>
    <t>R5t29.scan</t>
  </si>
  <si>
    <t>R5t30.scan</t>
  </si>
  <si>
    <t>R6t0.scan</t>
  </si>
  <si>
    <t>R6t1.scan</t>
  </si>
  <si>
    <t>R6t2.scan</t>
  </si>
  <si>
    <t>R6t3.scan</t>
  </si>
  <si>
    <t>R6t4.scan</t>
  </si>
  <si>
    <t>R6t5.scan</t>
  </si>
  <si>
    <t>R6t6.scan</t>
  </si>
  <si>
    <t>R6t7.scan</t>
  </si>
  <si>
    <t>R6t8.scan</t>
  </si>
  <si>
    <t>R6t9.scan</t>
  </si>
  <si>
    <t>R6t10.scan</t>
  </si>
  <si>
    <t>R6t11.scan</t>
  </si>
  <si>
    <t>R6t12.scan</t>
  </si>
  <si>
    <t>R6t13.scan</t>
  </si>
  <si>
    <t>R6t14.scan</t>
  </si>
  <si>
    <t>R6t15.scan</t>
  </si>
  <si>
    <t>R6t16.scan</t>
  </si>
  <si>
    <t>R6t17.scan</t>
  </si>
  <si>
    <t>R6t18.scan</t>
  </si>
  <si>
    <t>R6t19.scan</t>
  </si>
  <si>
    <t>R6t20.scan</t>
  </si>
  <si>
    <t>R6t21.scan</t>
  </si>
  <si>
    <t>R6t22.scan</t>
  </si>
  <si>
    <t>R6t23.scan</t>
  </si>
  <si>
    <t>R6t24.scan</t>
  </si>
  <si>
    <t>R6t25.scan</t>
  </si>
  <si>
    <t>R6t26.scan</t>
  </si>
  <si>
    <t>R6t27.scan</t>
  </si>
  <si>
    <t>R6t28.scan</t>
  </si>
  <si>
    <t>R6t29.scan</t>
  </si>
  <si>
    <t>R6t30.scan</t>
  </si>
  <si>
    <t>R6t31.scan</t>
  </si>
  <si>
    <t>R6t32.scan</t>
  </si>
  <si>
    <t>R6t33.scan</t>
  </si>
  <si>
    <t>R6t34.scan</t>
  </si>
  <si>
    <t>R6t35.scan</t>
  </si>
  <si>
    <t>R6t36.scan</t>
  </si>
  <si>
    <t>R6t37.scan</t>
  </si>
  <si>
    <t>R6t38.scan</t>
  </si>
  <si>
    <t>R6t39.scan</t>
  </si>
  <si>
    <t>R6t40.scan</t>
  </si>
  <si>
    <t>R6t41.scan</t>
  </si>
  <si>
    <t>R6t42.scan</t>
  </si>
  <si>
    <t>R6t43.scan</t>
  </si>
  <si>
    <t>R6t44.scan</t>
  </si>
  <si>
    <t>R6t45.scan</t>
  </si>
  <si>
    <t>R6t46.scan</t>
  </si>
  <si>
    <t>R6t47.scan</t>
  </si>
  <si>
    <t>R6t48.scan</t>
  </si>
  <si>
    <t>R6t49.scan</t>
  </si>
  <si>
    <t>R6t50.scan</t>
  </si>
  <si>
    <t>R6t51.scan</t>
  </si>
  <si>
    <t>R6t52.scan</t>
  </si>
  <si>
    <t>R6t53.scan</t>
  </si>
  <si>
    <t xml:space="preserve"> 0.43974459171293906</t>
  </si>
  <si>
    <t xml:space="preserve"> 0.43106174468993502</t>
  </si>
  <si>
    <t xml:space="preserve"> 0.41433122754097423</t>
  </si>
  <si>
    <t xml:space="preserve"> 0.39653781056404946</t>
  </si>
  <si>
    <t xml:space="preserve"> 0.38533884286881043</t>
  </si>
  <si>
    <t xml:space="preserve"> 0.37386307120322104</t>
  </si>
  <si>
    <t xml:space="preserve"> 0.36172941327092833</t>
  </si>
  <si>
    <t xml:space="preserve"> 0.34768971800803111</t>
  </si>
  <si>
    <t xml:space="preserve"> 0.3327035307884062</t>
  </si>
  <si>
    <t xml:space="preserve"> 0.31588664650917364</t>
  </si>
  <si>
    <t xml:space="preserve"> 0.29367998242377824</t>
  </si>
  <si>
    <t xml:space="preserve"> 0.28178793191908763</t>
  </si>
  <si>
    <t xml:space="preserve"> 0.27645927667616721</t>
  </si>
  <si>
    <t xml:space="preserve"> 0.26813325285909295</t>
  </si>
  <si>
    <t xml:space="preserve"> 0.25728514790534263</t>
  </si>
  <si>
    <t xml:space="preserve"> 0.24555020034313146</t>
  </si>
  <si>
    <t xml:space="preserve"> 0.23525902628896786</t>
  </si>
  <si>
    <t xml:space="preserve"> 0.22388257086276767</t>
  </si>
  <si>
    <t xml:space="preserve"> 0.21265573799609008</t>
  </si>
  <si>
    <t xml:space="preserve"> 0.20064175128935674</t>
  </si>
  <si>
    <t xml:space="preserve"> 0.18921159207820512</t>
  </si>
  <si>
    <t xml:space="preserve"> 0.17927882075307947</t>
  </si>
  <si>
    <t xml:space="preserve"> 0.16918031871317321</t>
  </si>
  <si>
    <t xml:space="preserve"> 0.158831536769863</t>
  </si>
  <si>
    <t xml:space="preserve"> 0.148920983076088</t>
  </si>
  <si>
    <t xml:space="preserve"> 0.13990513980387098</t>
  </si>
  <si>
    <t xml:space="preserve"> 0.13074852526185812</t>
  </si>
  <si>
    <t xml:space="preserve"> 0.12166114896535191</t>
  </si>
  <si>
    <t xml:space="preserve"> 0.113301962614052</t>
  </si>
  <si>
    <t xml:space="preserve"> 0.10592873394488976</t>
  </si>
  <si>
    <t xml:space="preserve"> 0.09867820888756719</t>
  </si>
  <si>
    <t xml:space="preserve"> 0.091365903615937952</t>
  </si>
  <si>
    <t xml:space="preserve"> 0.083642706274983547</t>
  </si>
  <si>
    <t xml:space="preserve"> 0.076228655874726367</t>
  </si>
  <si>
    <t xml:space="preserve"> 0.069653749465932752</t>
  </si>
  <si>
    <t xml:space="preserve"> 0.063691161572929159</t>
  </si>
  <si>
    <t xml:space="preserve"> 0.05863919109105329</t>
  </si>
  <si>
    <t xml:space="preserve"> 0.05347336083649662</t>
  </si>
  <si>
    <t xml:space="preserve"> 0.049090269952999178</t>
  </si>
  <si>
    <t xml:space="preserve"> 0.045091025531281533</t>
  </si>
  <si>
    <t xml:space="preserve"> 0.041576981544490174</t>
  </si>
  <si>
    <t xml:space="preserve"> 0.038971312344059678</t>
  </si>
  <si>
    <t xml:space="preserve"> 0.036163892596953559</t>
  </si>
  <si>
    <t xml:space="preserve"> 0.033903315663330248</t>
  </si>
  <si>
    <t xml:space="preserve"> 0.032939456403238802</t>
  </si>
  <si>
    <t xml:space="preserve"> 0.031225325539699401</t>
  </si>
  <si>
    <t xml:space="preserve"> 0.0301082581281534</t>
  </si>
  <si>
    <t xml:space="preserve"> 0.029443081468333646</t>
  </si>
  <si>
    <t xml:space="preserve"> 0.028864512220018061</t>
  </si>
  <si>
    <t xml:space="preserve"> 0.028290294110765488</t>
  </si>
  <si>
    <t xml:space="preserve"> 0.027514310553669014</t>
  </si>
  <si>
    <t xml:space="preserve"> 0.027841592207540001</t>
  </si>
  <si>
    <t xml:space="preserve"> 0.027292286977166208</t>
  </si>
  <si>
    <t xml:space="preserve"> 0.027351725846528986</t>
  </si>
  <si>
    <t>R7t0.scan</t>
  </si>
  <si>
    <t>R7t1.scan</t>
  </si>
  <si>
    <t>R7t2.scan</t>
  </si>
  <si>
    <t>R7t3.scan</t>
  </si>
  <si>
    <t>R7t4.scan</t>
  </si>
  <si>
    <t>R7t5.scan</t>
  </si>
  <si>
    <t>R7t6.scan</t>
  </si>
  <si>
    <t>R7t7.scan</t>
  </si>
  <si>
    <t>R7t8.scan</t>
  </si>
  <si>
    <t>R7t9.scan</t>
  </si>
  <si>
    <t>R7t10.scan</t>
  </si>
  <si>
    <t>R7t11.scan</t>
  </si>
  <si>
    <t>R7t12.scan</t>
  </si>
  <si>
    <t>R7t13.scan</t>
  </si>
  <si>
    <t>R7t14.scan</t>
  </si>
  <si>
    <t>R7t15.scan</t>
  </si>
  <si>
    <t>R7t16.scan</t>
  </si>
  <si>
    <t>R7t17.scan</t>
  </si>
  <si>
    <t>R7t18.scan</t>
  </si>
  <si>
    <t>R7t19.scan</t>
  </si>
  <si>
    <t>R7t20.scan</t>
  </si>
  <si>
    <t>R7t21.scan</t>
  </si>
  <si>
    <t>R7t22.scan</t>
  </si>
  <si>
    <t>R7t23.scan</t>
  </si>
  <si>
    <t xml:space="preserve"> 0.38703358173367858</t>
  </si>
  <si>
    <t xml:space="preserve"> 0.37201216816902238</t>
  </si>
  <si>
    <t xml:space="preserve"> 0.34594511985775955</t>
  </si>
  <si>
    <t xml:space="preserve"> 0.30708447098731251</t>
  </si>
  <si>
    <t xml:space="preserve"> 0.27736225724219488</t>
  </si>
  <si>
    <t xml:space="preserve"> 0.25085094571111116</t>
  </si>
  <si>
    <t xml:space="preserve"> 0.22256478667258039</t>
  </si>
  <si>
    <t xml:space="preserve"> 0.19423948228359147</t>
  </si>
  <si>
    <t xml:space="preserve"> 0.16426716744898631</t>
  </si>
  <si>
    <t xml:space="preserve"> 0.13199439644813052</t>
  </si>
  <si>
    <t xml:space="preserve"> 0.099943414330476751</t>
  </si>
  <si>
    <t xml:space="preserve"> 0.08062110841273451</t>
  </si>
  <si>
    <t xml:space="preserve"> 0.069935351610161581</t>
  </si>
  <si>
    <t xml:space="preserve"> 0.059083234518753497</t>
  </si>
  <si>
    <t xml:space="preserve"> 0.047946676611887944</t>
  </si>
  <si>
    <t xml:space="preserve"> 0.036807272583243254</t>
  </si>
  <si>
    <t xml:space="preserve"> 0.027832927182302319</t>
  </si>
  <si>
    <t xml:space="preserve"> 0.019662689417601621</t>
  </si>
  <si>
    <t xml:space="preserve"> 0.015197057276960142</t>
  </si>
  <si>
    <t xml:space="preserve"> 0.014094864018244441</t>
  </si>
  <si>
    <t xml:space="preserve"> 0.013075519353139055</t>
  </si>
  <si>
    <t xml:space="preserve"> 0.01203077286481824</t>
  </si>
  <si>
    <t xml:space="preserve"> 0.012041081674384292</t>
  </si>
  <si>
    <t xml:space="preserve"> 0.012142775580273817</t>
  </si>
  <si>
    <t>R8t0.scan</t>
  </si>
  <si>
    <t>R8t1.scan</t>
  </si>
  <si>
    <t>R8t2.scan</t>
  </si>
  <si>
    <t>R8t3.scan</t>
  </si>
  <si>
    <t>R8t4.scan</t>
  </si>
  <si>
    <t>R8t5.scan</t>
  </si>
  <si>
    <t>R8t6.scan</t>
  </si>
  <si>
    <t>R8t7.scan</t>
  </si>
  <si>
    <t>R8t8.scan</t>
  </si>
  <si>
    <t>R8t9.scan</t>
  </si>
  <si>
    <t>R8t10.scan</t>
  </si>
  <si>
    <t>R8t11.scan</t>
  </si>
  <si>
    <t>R8t12.scan</t>
  </si>
  <si>
    <t>R8t13.scan</t>
  </si>
  <si>
    <t>R8t14.scan</t>
  </si>
  <si>
    <t>R8t15.scan</t>
  </si>
  <si>
    <t>R8t16.scan</t>
  </si>
  <si>
    <t>R8t17.scan</t>
  </si>
  <si>
    <t>R8t18.scan</t>
  </si>
  <si>
    <t>R8t19.scan</t>
  </si>
  <si>
    <t>R8t20.scan</t>
  </si>
  <si>
    <t>R8t21.scan</t>
  </si>
  <si>
    <t>R8t22.scan</t>
  </si>
  <si>
    <t>R8t23.scan</t>
  </si>
  <si>
    <t>R8t24.scan</t>
  </si>
  <si>
    <t>R8t25.scan</t>
  </si>
  <si>
    <t>R8t26.scan</t>
  </si>
  <si>
    <t>R8t27.scan</t>
  </si>
  <si>
    <t>R8t28.scan</t>
  </si>
  <si>
    <t>R8t29.scan</t>
  </si>
  <si>
    <t>R8t30.scan</t>
  </si>
  <si>
    <t>R8t31.scan</t>
  </si>
  <si>
    <t>R8t32.scan</t>
  </si>
  <si>
    <t>R8t33.scan</t>
  </si>
  <si>
    <t>R8t34.scan</t>
  </si>
  <si>
    <t>R8t35.scan</t>
  </si>
  <si>
    <t>R8t36.scan</t>
  </si>
  <si>
    <t>R8t37.scan</t>
  </si>
  <si>
    <t xml:space="preserve"> 0.39477786421776817</t>
  </si>
  <si>
    <t xml:space="preserve"> 0.37628519535064281</t>
  </si>
  <si>
    <t xml:space="preserve"> 0.35491192340849403</t>
  </si>
  <si>
    <t xml:space="preserve"> 0.33413118124008251</t>
  </si>
  <si>
    <t xml:space="preserve"> 0.31365457177161055</t>
  </si>
  <si>
    <t xml:space="preserve"> 0.29270240664481983</t>
  </si>
  <si>
    <t xml:space="preserve"> 0.27433925867081022</t>
  </si>
  <si>
    <t xml:space="preserve"> 0.25778073072432689</t>
  </si>
  <si>
    <t xml:space="preserve"> 0.24066671729088554</t>
  </si>
  <si>
    <t xml:space="preserve"> 0.22565241158007415</t>
  </si>
  <si>
    <t xml:space="preserve"> 0.20946398377418482</t>
  </si>
  <si>
    <t xml:space="preserve"> 0.19371618330479543</t>
  </si>
  <si>
    <t xml:space="preserve"> 0.17909295856952101</t>
  </si>
  <si>
    <t xml:space="preserve"> 0.16485536098479597</t>
  </si>
  <si>
    <t xml:space="preserve"> 0.15084874629974218</t>
  </si>
  <si>
    <t xml:space="preserve"> 0.13683578372000813</t>
  </si>
  <si>
    <t xml:space="preserve"> 0.12344565987585752</t>
  </si>
  <si>
    <t xml:space="preserve"> 0.11040427535771223</t>
  </si>
  <si>
    <t xml:space="preserve"> 0.09746011346579167</t>
  </si>
  <si>
    <t xml:space="preserve"> 0.085878826677792133</t>
  </si>
  <si>
    <t xml:space="preserve"> 0.07508081197739036</t>
  </si>
  <si>
    <t xml:space="preserve"> 0.065420895814893409</t>
  </si>
  <si>
    <t xml:space="preserve"> 0.056601896882055754</t>
  </si>
  <si>
    <t xml:space="preserve"> 0.049550268799055441</t>
  </si>
  <si>
    <t xml:space="preserve"> 0.042416971176860073</t>
  </si>
  <si>
    <t xml:space="preserve"> 0.036661569029089937</t>
  </si>
  <si>
    <t xml:space="preserve"> 0.031037598848341036</t>
  </si>
  <si>
    <t xml:space="preserve"> 0.027021568268529517</t>
  </si>
  <si>
    <t xml:space="preserve"> 0.02331495285032878</t>
  </si>
  <si>
    <t xml:space="preserve"> 0.020330574363460845</t>
  </si>
  <si>
    <t xml:space="preserve"> 0.017799865454430647</t>
  </si>
  <si>
    <t xml:space="preserve"> 0.016242921352370241</t>
  </si>
  <si>
    <t xml:space="preserve"> 0.014003072865305357</t>
  </si>
  <si>
    <t xml:space="preserve"> 0.013381313532580713</t>
  </si>
  <si>
    <t xml:space="preserve"> 0.011584785766903968</t>
  </si>
  <si>
    <t xml:space="preserve"> 0.011462030932305006</t>
  </si>
  <si>
    <t xml:space="preserve"> 0.010861178860066252</t>
  </si>
  <si>
    <t xml:space="preserve"> 0.010407267138363818</t>
  </si>
  <si>
    <t>R9t0.scan</t>
  </si>
  <si>
    <t>R9t1.scan</t>
  </si>
  <si>
    <t>R9t2.scan</t>
  </si>
  <si>
    <t>R9t3.scan</t>
  </si>
  <si>
    <t>R9t4.scan</t>
  </si>
  <si>
    <t>R9t5.scan</t>
  </si>
  <si>
    <t>R9t6.scan</t>
  </si>
  <si>
    <t>R9t7.scan</t>
  </si>
  <si>
    <t>R9t8.scan</t>
  </si>
  <si>
    <t>R9t9.scan</t>
  </si>
  <si>
    <t>R9t10.scan</t>
  </si>
  <si>
    <t>R9t11.scan</t>
  </si>
  <si>
    <t>R9t12.scan</t>
  </si>
  <si>
    <t>R9t13.scan</t>
  </si>
  <si>
    <t>R9t14.scan</t>
  </si>
  <si>
    <t>R9t15.scan</t>
  </si>
  <si>
    <t>R9t16.scan</t>
  </si>
  <si>
    <t>R9t17.scan</t>
  </si>
  <si>
    <t>R9t18.scan</t>
  </si>
  <si>
    <t>R9t19.scan</t>
  </si>
  <si>
    <t>R9t20.scan</t>
  </si>
  <si>
    <t>R9t21.scan</t>
  </si>
  <si>
    <t>R9t22.scan</t>
  </si>
  <si>
    <t>R9t23.scan</t>
  </si>
  <si>
    <t>R9t24.scan</t>
  </si>
  <si>
    <t>R9t25.scan</t>
  </si>
  <si>
    <t>R9t26.scan</t>
  </si>
  <si>
    <t>R9t27.scan</t>
  </si>
  <si>
    <t>R9t28.scan</t>
  </si>
  <si>
    <t>R9t29.scan</t>
  </si>
  <si>
    <t>R9t30.scan</t>
  </si>
  <si>
    <t>R9t31.scan</t>
  </si>
  <si>
    <t>R9t32.scan</t>
  </si>
  <si>
    <t>R9t33.scan</t>
  </si>
  <si>
    <t>R9t34.scan</t>
  </si>
  <si>
    <t>R9t35.scan</t>
  </si>
  <si>
    <t>R9t36.scan</t>
  </si>
  <si>
    <t xml:space="preserve"> 0.38683369755744329</t>
  </si>
  <si>
    <t xml:space="preserve"> 0.37017753720282637</t>
  </si>
  <si>
    <t xml:space="preserve"> 0.35204035043717313</t>
  </si>
  <si>
    <t xml:space="preserve"> 0.32914990186690662</t>
  </si>
  <si>
    <t xml:space="preserve"> 0.30953392386437467</t>
  </si>
  <si>
    <t xml:space="preserve"> 0.29300972819327509</t>
  </si>
  <si>
    <t xml:space="preserve"> 0.2782588899135543</t>
  </si>
  <si>
    <t xml:space="preserve"> 0.26366382837296853</t>
  </si>
  <si>
    <t xml:space="preserve"> 0.24889032542705253</t>
  </si>
  <si>
    <t xml:space="preserve"> 0.2317396402358976</t>
  </si>
  <si>
    <t xml:space="preserve"> 0.21657295525073519</t>
  </si>
  <si>
    <t xml:space="preserve"> 0.20215922594069174</t>
  </si>
  <si>
    <t xml:space="preserve"> 0.18839454650878742</t>
  </si>
  <si>
    <t xml:space="preserve"> 0.17478115856647908</t>
  </si>
  <si>
    <t xml:space="preserve"> 0.16123192012309157</t>
  </si>
  <si>
    <t xml:space="preserve"> 0.14730285108089045</t>
  </si>
  <si>
    <t xml:space="preserve"> 0.13434629142283322</t>
  </si>
  <si>
    <t xml:space="preserve"> 0.12025407701730614</t>
  </si>
  <si>
    <t xml:space="preserve"> 0.1040570065379131</t>
  </si>
  <si>
    <t xml:space="preserve"> 0.091177739202972063</t>
  </si>
  <si>
    <t xml:space="preserve"> 0.078876249492161668</t>
  </si>
  <si>
    <t xml:space="preserve"> 0.068885318934913425</t>
  </si>
  <si>
    <t xml:space="preserve"> 0.061700142920006688</t>
  </si>
  <si>
    <t xml:space="preserve"> 0.05197420716285326</t>
  </si>
  <si>
    <t xml:space="preserve"> 0.044924087822433886</t>
  </si>
  <si>
    <t xml:space="preserve"> 0.038438722491266342</t>
  </si>
  <si>
    <t xml:space="preserve"> 0.031821578741081484</t>
  </si>
  <si>
    <t xml:space="preserve"> 0.028067700564861804</t>
  </si>
  <si>
    <t xml:space="preserve"> 0.024672349914897827</t>
  </si>
  <si>
    <t xml:space="preserve"> 0.020941559225316951</t>
  </si>
  <si>
    <t xml:space="preserve"> 0.018411532044398559</t>
  </si>
  <si>
    <t xml:space="preserve"> 0.015515364706516105</t>
  </si>
  <si>
    <t xml:space="preserve"> 0.014269217848768079</t>
  </si>
  <si>
    <t xml:space="preserve"> 0.013491983525441497</t>
  </si>
  <si>
    <t xml:space="preserve"> 0.01251545362173377</t>
  </si>
  <si>
    <t xml:space="preserve"> 0.011865734122685696</t>
  </si>
  <si>
    <t xml:space="preserve"> 0.01153413578868165</t>
  </si>
  <si>
    <t>R10t0.scan</t>
  </si>
  <si>
    <t>R10t1.scan</t>
  </si>
  <si>
    <t>R10t2.scan</t>
  </si>
  <si>
    <t>R10t3.scan</t>
  </si>
  <si>
    <t>R10t4.scan</t>
  </si>
  <si>
    <t>R10t5.scan</t>
  </si>
  <si>
    <t>R10t6.scan</t>
  </si>
  <si>
    <t>R10t7.scan</t>
  </si>
  <si>
    <t>R10t8.scan</t>
  </si>
  <si>
    <t>R10t9.scan</t>
  </si>
  <si>
    <t>R10t10.scan</t>
  </si>
  <si>
    <t>R10t11.scan</t>
  </si>
  <si>
    <t>R10t12.scan</t>
  </si>
  <si>
    <t>R10t13.scan</t>
  </si>
  <si>
    <t>R10t14.scan</t>
  </si>
  <si>
    <t>R10t15.scan</t>
  </si>
  <si>
    <t>R10t16.scan</t>
  </si>
  <si>
    <t>R10t17.scan</t>
  </si>
  <si>
    <t>R10t18.scan</t>
  </si>
  <si>
    <t>R10t19.scan</t>
  </si>
  <si>
    <t>R10t20.scan</t>
  </si>
  <si>
    <t>R10t21.scan</t>
  </si>
  <si>
    <t>R10t22.scan</t>
  </si>
  <si>
    <t>R10t23.scan</t>
  </si>
  <si>
    <t>R10t24.scan</t>
  </si>
  <si>
    <t>R10t25.scan</t>
  </si>
  <si>
    <t xml:space="preserve"> 0.38212192058562472</t>
  </si>
  <si>
    <t xml:space="preserve"> 0.36128124594690325</t>
  </si>
  <si>
    <t xml:space="preserve"> 0.33819645643233914</t>
  </si>
  <si>
    <t xml:space="preserve"> 0.31224688887595697</t>
  </si>
  <si>
    <t xml:space="preserve"> 0.28676021099091398</t>
  </si>
  <si>
    <t xml:space="preserve"> 0.26675838232039278</t>
  </si>
  <si>
    <t xml:space="preserve"> 0.24512675404549053</t>
  </si>
  <si>
    <t xml:space="preserve"> 0.22261376678943201</t>
  </si>
  <si>
    <t xml:space="preserve"> 0.2010868489742241</t>
  </si>
  <si>
    <t xml:space="preserve"> 0.17965772747993655</t>
  </si>
  <si>
    <t xml:space="preserve"> 0.16079613566397394</t>
  </si>
  <si>
    <t xml:space="preserve"> 0.14225807785987715</t>
  </si>
  <si>
    <t xml:space="preserve"> 0.12074888497590627</t>
  </si>
  <si>
    <t xml:space="preserve"> 0.099199764430525056</t>
  </si>
  <si>
    <t xml:space="preserve"> 0.082833215594284471</t>
  </si>
  <si>
    <t xml:space="preserve"> 0.069047033786770587</t>
  </si>
  <si>
    <t xml:space="preserve"> 0.057288177311413654</t>
  </si>
  <si>
    <t xml:space="preserve"> 0.046312998980277936</t>
  </si>
  <si>
    <t xml:space="preserve"> 0.038830973207952146</t>
  </si>
  <si>
    <t xml:space="preserve"> 0.032363083213566478</t>
  </si>
  <si>
    <t xml:space="preserve"> 0.027012679725879278</t>
  </si>
  <si>
    <t xml:space="preserve"> 0.022727869451052565</t>
  </si>
  <si>
    <t xml:space="preserve"> 0.020270975306620021</t>
  </si>
  <si>
    <t xml:space="preserve"> 0.018480064347391145</t>
  </si>
  <si>
    <t xml:space="preserve"> 0.017433986067764286</t>
  </si>
  <si>
    <t xml:space="preserve"> 0.017239827662705601</t>
  </si>
  <si>
    <t>R11t0.scan</t>
  </si>
  <si>
    <t>R11t1.scan</t>
  </si>
  <si>
    <t>R11t2.scan</t>
  </si>
  <si>
    <t>R11t3.scan</t>
  </si>
  <si>
    <t>R11t4.scan</t>
  </si>
  <si>
    <t>R11t5.scan</t>
  </si>
  <si>
    <t>R11t6.scan</t>
  </si>
  <si>
    <t>R11t7.scan</t>
  </si>
  <si>
    <t>R11t8.scan</t>
  </si>
  <si>
    <t>R11t9.scan</t>
  </si>
  <si>
    <t>R11t10.scan</t>
  </si>
  <si>
    <t>R11t11.scan</t>
  </si>
  <si>
    <t>R11t12.scan</t>
  </si>
  <si>
    <t>R11t13.scan</t>
  </si>
  <si>
    <t>R11t14.scan</t>
  </si>
  <si>
    <t>R11t15.scan</t>
  </si>
  <si>
    <t>R11t16.scan</t>
  </si>
  <si>
    <t>R11t17.scan</t>
  </si>
  <si>
    <t>R11t18.scan</t>
  </si>
  <si>
    <t>R11t19.scan</t>
  </si>
  <si>
    <t>R11t20.scan</t>
  </si>
  <si>
    <t>R11t21.scan</t>
  </si>
  <si>
    <t>R11t22.scan</t>
  </si>
  <si>
    <t>R11t23.scan</t>
  </si>
  <si>
    <t>R11t24.scan</t>
  </si>
  <si>
    <t>R11t25.scan</t>
  </si>
  <si>
    <t>R11t26.scan</t>
  </si>
  <si>
    <t>R11t27.scan</t>
  </si>
  <si>
    <t>R11t28.scan</t>
  </si>
  <si>
    <t>R11t29.scan</t>
  </si>
  <si>
    <t>R11t30.scan</t>
  </si>
  <si>
    <t>R11t31.scan</t>
  </si>
  <si>
    <t>R11t32.scan</t>
  </si>
  <si>
    <t>R11t33.scan</t>
  </si>
  <si>
    <t xml:space="preserve"> 0.37512668967247026</t>
  </si>
  <si>
    <t xml:space="preserve"> 0.36357128620149171</t>
  </si>
  <si>
    <t xml:space="preserve"> 0.345580905675894</t>
  </si>
  <si>
    <t xml:space="preserve"> 0.32146182656286637</t>
  </si>
  <si>
    <t xml:space="preserve"> 0.29785025119780328</t>
  </si>
  <si>
    <t xml:space="preserve"> 0.27696084976196533</t>
  </si>
  <si>
    <t xml:space="preserve"> 0.26268213987350397</t>
  </si>
  <si>
    <t xml:space="preserve"> 0.24595259130002686</t>
  </si>
  <si>
    <t xml:space="preserve"> 0.23123340308665302</t>
  </si>
  <si>
    <t xml:space="preserve"> 0.20479181408882374</t>
  </si>
  <si>
    <t xml:space="preserve"> 0.18450878560543357</t>
  </si>
  <si>
    <t xml:space="preserve"> 0.16863420605660556</t>
  </si>
  <si>
    <t xml:space="preserve"> 0.15332563221454651</t>
  </si>
  <si>
    <t xml:space="preserve"> 0.13692125678064182</t>
  </si>
  <si>
    <t xml:space="preserve"> 0.11851222068070223</t>
  </si>
  <si>
    <t xml:space="preserve"> 0.099733211100091965</t>
  </si>
  <si>
    <t xml:space="preserve"> 0.098312765359882079</t>
  </si>
  <si>
    <t xml:space="preserve"> 0.092860057950008235</t>
  </si>
  <si>
    <t xml:space="preserve"> 0.081973440945137296</t>
  </si>
  <si>
    <t xml:space="preserve"> 0.070785768330092771</t>
  </si>
  <si>
    <t xml:space="preserve"> 0.06196741014719051</t>
  </si>
  <si>
    <t xml:space="preserve"> 0.054379891604194229</t>
  </si>
  <si>
    <t xml:space="preserve"> 0.048346124589433492</t>
  </si>
  <si>
    <t xml:space="preserve"> 0.040533475577839033</t>
  </si>
  <si>
    <t xml:space="preserve"> 0.034505721181638492</t>
  </si>
  <si>
    <t xml:space="preserve"> 0.028645178303121941</t>
  </si>
  <si>
    <t xml:space="preserve"> 0.023537727072840898</t>
  </si>
  <si>
    <t xml:space="preserve"> 0.018873928114752712</t>
  </si>
  <si>
    <t xml:space="preserve"> 0.015629764646287073</t>
  </si>
  <si>
    <t xml:space="preserve"> 0.014061844907684525</t>
  </si>
  <si>
    <t xml:space="preserve"> 0.011289483867588455</t>
  </si>
  <si>
    <t xml:space="preserve"> 0.011317895725361472</t>
  </si>
  <si>
    <t xml:space="preserve"> 0.010166732594360146</t>
  </si>
  <si>
    <t xml:space="preserve"> 0.010301287285978612</t>
  </si>
  <si>
    <t>R12t0.scan</t>
  </si>
  <si>
    <t>R12t1.scan</t>
  </si>
  <si>
    <t>R12t2.scan</t>
  </si>
  <si>
    <t>R12t3.scan</t>
  </si>
  <si>
    <t>R12t4.scan</t>
  </si>
  <si>
    <t>R12t5.scan</t>
  </si>
  <si>
    <t>R12t6.scan</t>
  </si>
  <si>
    <t>R12t7.scan</t>
  </si>
  <si>
    <t>R12t8.scan</t>
  </si>
  <si>
    <t>R12t9.scan</t>
  </si>
  <si>
    <t>R12t10.scan</t>
  </si>
  <si>
    <t>R12t11.scan</t>
  </si>
  <si>
    <t>R12t12.scan</t>
  </si>
  <si>
    <t>R12t13.scan</t>
  </si>
  <si>
    <t>R12t14.scan</t>
  </si>
  <si>
    <t>R12t15.scan</t>
  </si>
  <si>
    <t>R12t16.scan</t>
  </si>
  <si>
    <t>R12t17.scan</t>
  </si>
  <si>
    <t>R12t18.scan</t>
  </si>
  <si>
    <t>R12t19.scan</t>
  </si>
  <si>
    <t>R12t20.scan</t>
  </si>
  <si>
    <t>R12t21.scan</t>
  </si>
  <si>
    <t>R12t22.scan</t>
  </si>
  <si>
    <t>R12t23.scan</t>
  </si>
  <si>
    <t>R12t24.scan</t>
  </si>
  <si>
    <t>R12t25.scan</t>
  </si>
  <si>
    <t>R12t26.scan</t>
  </si>
  <si>
    <t>R12t27.scan</t>
  </si>
  <si>
    <t xml:space="preserve"> 0.3680948615074161</t>
  </si>
  <si>
    <t xml:space="preserve"> 0.34975492954253407</t>
  </si>
  <si>
    <t xml:space="preserve"> 0.32914572954177412</t>
  </si>
  <si>
    <t xml:space="preserve"> 0.30251383781434532</t>
  </si>
  <si>
    <t xml:space="preserve"> 0.28743714094161066</t>
  </si>
  <si>
    <t xml:space="preserve"> 0.26187726855277943</t>
  </si>
  <si>
    <t xml:space="preserve"> 0.23860916495324097</t>
  </si>
  <si>
    <t xml:space="preserve"> 0.21847227215767057</t>
  </si>
  <si>
    <t xml:space="preserve"> 0.19938863813876889</t>
  </si>
  <si>
    <t xml:space="preserve"> 0.18032120168208646</t>
  </si>
  <si>
    <t xml:space="preserve"> 0.16053697466851094</t>
  </si>
  <si>
    <t xml:space="preserve"> 0.14068812131882613</t>
  </si>
  <si>
    <t xml:space="preserve"> 0.12221381813287514</t>
  </si>
  <si>
    <t xml:space="preserve"> 0.10283744335174744</t>
  </si>
  <si>
    <t xml:space="preserve"> 0.086835093796243226</t>
  </si>
  <si>
    <t xml:space="preserve"> 0.072049736976612169</t>
  </si>
  <si>
    <t xml:space="preserve"> 0.058878403156994233</t>
  </si>
  <si>
    <t xml:space="preserve"> 0.049043249338852388</t>
  </si>
  <si>
    <t xml:space="preserve"> 0.041820693761111492</t>
  </si>
  <si>
    <t xml:space="preserve"> 0.034449309110643013</t>
  </si>
  <si>
    <t xml:space="preserve"> 0.02749683149159575</t>
  </si>
  <si>
    <t xml:space="preserve"> 0.023307243362074442</t>
  </si>
  <si>
    <t xml:space="preserve"> 0.019630767405034728</t>
  </si>
  <si>
    <t xml:space="preserve"> 0.017733842134476846</t>
  </si>
  <si>
    <t xml:space="preserve"> 0.01596240885555697</t>
  </si>
  <si>
    <t xml:space="preserve"> 0.014938245527445852</t>
  </si>
  <si>
    <t xml:space="preserve"> 0.014733193442219471</t>
  </si>
  <si>
    <t xml:space="preserve"> 0.015015491284413131</t>
  </si>
  <si>
    <t>R13t0.scan</t>
  </si>
  <si>
    <t>R13t1.scan</t>
  </si>
  <si>
    <t>R13t2.scan</t>
  </si>
  <si>
    <t>R13t3.scan</t>
  </si>
  <si>
    <t>R13t4.scan</t>
  </si>
  <si>
    <t>R13t5.scan</t>
  </si>
  <si>
    <t>R13t6.scan</t>
  </si>
  <si>
    <t>R13t7.scan</t>
  </si>
  <si>
    <t>R13t8.scan</t>
  </si>
  <si>
    <t>R13t9.scan</t>
  </si>
  <si>
    <t>R13t10.scan</t>
  </si>
  <si>
    <t>R13t11.scan</t>
  </si>
  <si>
    <t>R13t12.scan</t>
  </si>
  <si>
    <t>R13t13.scan</t>
  </si>
  <si>
    <t>R13t14.scan</t>
  </si>
  <si>
    <t>R13t15.scan</t>
  </si>
  <si>
    <t>R13t16.scan</t>
  </si>
  <si>
    <t>R13t17.scan</t>
  </si>
  <si>
    <t>R13t18.scan</t>
  </si>
  <si>
    <t>R13t19.scan</t>
  </si>
  <si>
    <t>R13t20.scan</t>
  </si>
  <si>
    <t>R13t21.scan</t>
  </si>
  <si>
    <t>R13t22.scan</t>
  </si>
  <si>
    <t>R13t23.scan</t>
  </si>
  <si>
    <t>R13t24.scan</t>
  </si>
  <si>
    <t>R13t25.scan</t>
  </si>
  <si>
    <t>R13t26.scan</t>
  </si>
  <si>
    <t>R13t27.scan</t>
  </si>
  <si>
    <t>R13t28.scan</t>
  </si>
  <si>
    <t xml:space="preserve"> 0.39461800456046037</t>
  </si>
  <si>
    <t xml:space="preserve"> 0.36367508769035201</t>
  </si>
  <si>
    <t xml:space="preserve"> 0.34139052033426576</t>
  </si>
  <si>
    <t xml:space="preserve"> 0.32290127873420699</t>
  </si>
  <si>
    <t xml:space="preserve"> 0.30625981092452426</t>
  </si>
  <si>
    <t xml:space="preserve"> 0.28571569919587275</t>
  </si>
  <si>
    <t xml:space="preserve"> 0.26696708798407354</t>
  </si>
  <si>
    <t xml:space="preserve"> 0.24633075296878854</t>
  </si>
  <si>
    <t xml:space="preserve"> 0.22792062163353488</t>
  </si>
  <si>
    <t xml:space="preserve"> 0.20919804275037371</t>
  </si>
  <si>
    <t xml:space="preserve"> 0.18918117880819935</t>
  </si>
  <si>
    <t xml:space="preserve"> 0.16654507815836608</t>
  </si>
  <si>
    <t xml:space="preserve"> 0.14275434613228202</t>
  </si>
  <si>
    <t xml:space="preserve"> 0.12492352724074386</t>
  </si>
  <si>
    <t xml:space="preserve"> 0.10939317196606105</t>
  </si>
  <si>
    <t xml:space="preserve"> 0.094853423535828332</t>
  </si>
  <si>
    <t xml:space="preserve"> 0.08283962309359795</t>
  </si>
  <si>
    <t xml:space="preserve"> 0.070358410477648972</t>
  </si>
  <si>
    <t xml:space="preserve"> 0.060907490551477837</t>
  </si>
  <si>
    <t xml:space="preserve"> 0.051234178245065883</t>
  </si>
  <si>
    <t xml:space="preserve"> 0.042383201420301421</t>
  </si>
  <si>
    <t xml:space="preserve"> 0.035190589725964852</t>
  </si>
  <si>
    <t xml:space="preserve"> 0.02917749807238141</t>
  </si>
  <si>
    <t xml:space="preserve"> 0.024810751900065438</t>
  </si>
  <si>
    <t xml:space="preserve"> 0.02108900062739948</t>
  </si>
  <si>
    <t xml:space="preserve"> 0.019185066223142314</t>
  </si>
  <si>
    <t xml:space="preserve"> 0.018031116574995617</t>
  </si>
  <si>
    <t xml:space="preserve"> 0.016235809773215489</t>
  </si>
  <si>
    <t xml:space="preserve"> 0.016182942315930371</t>
  </si>
  <si>
    <t>R14t0.scan</t>
  </si>
  <si>
    <t>R14t1.scan</t>
  </si>
  <si>
    <t>R14t2.scan</t>
  </si>
  <si>
    <t>R14t3.scan</t>
  </si>
  <si>
    <t>R14t4.scan</t>
  </si>
  <si>
    <t>R14t5.scan</t>
  </si>
  <si>
    <t>R14t6.scan</t>
  </si>
  <si>
    <t>R14t7.scan</t>
  </si>
  <si>
    <t>R14t8.scan</t>
  </si>
  <si>
    <t>R14t9.scan</t>
  </si>
  <si>
    <t>R14t10.scan</t>
  </si>
  <si>
    <t>R14t11.scan</t>
  </si>
  <si>
    <t>R14t12.scan</t>
  </si>
  <si>
    <t>R14t13.scan</t>
  </si>
  <si>
    <t>R14t14.scan</t>
  </si>
  <si>
    <t>R14t15.scan</t>
  </si>
  <si>
    <t>R14t16.scan</t>
  </si>
  <si>
    <t>R14t17.scan</t>
  </si>
  <si>
    <t>R14t18.scan</t>
  </si>
  <si>
    <t>R14t19.scan</t>
  </si>
  <si>
    <t>R14t20.scan</t>
  </si>
  <si>
    <t>R14t21.scan</t>
  </si>
  <si>
    <t>R14t22.scan</t>
  </si>
  <si>
    <t>R14t23.scan</t>
  </si>
  <si>
    <t>R14t24.scan</t>
  </si>
  <si>
    <t>R14t25.scan</t>
  </si>
  <si>
    <t>R14t26.scan</t>
  </si>
  <si>
    <t>R14t27.scan</t>
  </si>
  <si>
    <t>R14t28.scan</t>
  </si>
  <si>
    <t>R14t30.scan</t>
  </si>
  <si>
    <t>R14t31.scan</t>
  </si>
  <si>
    <t xml:space="preserve"> 0.37489286065102584</t>
  </si>
  <si>
    <t xml:space="preserve"> 0.36594057083131498</t>
  </si>
  <si>
    <t xml:space="preserve"> 0.34412947297096225</t>
  </si>
  <si>
    <t xml:space="preserve"> 0.32132637500763678</t>
  </si>
  <si>
    <t xml:space="preserve"> 0.3022394776344326</t>
  </si>
  <si>
    <t xml:space="preserve"> 0.28443944454192438</t>
  </si>
  <si>
    <t xml:space="preserve"> 0.26616463065148283</t>
  </si>
  <si>
    <t xml:space="preserve"> 0.24806945025922764</t>
  </si>
  <si>
    <t xml:space="preserve"> 0.23118136823177199</t>
  </si>
  <si>
    <t xml:space="preserve"> 0.21242119371890886</t>
  </si>
  <si>
    <t xml:space="preserve"> 0.19462430477142117</t>
  </si>
  <si>
    <t xml:space="preserve"> 0.17668475210665777</t>
  </si>
  <si>
    <t xml:space="preserve"> 0.15717892348766146</t>
  </si>
  <si>
    <t xml:space="preserve"> 0.13905978202820857</t>
  </si>
  <si>
    <t xml:space="preserve"> 0.12415960431098702</t>
  </si>
  <si>
    <t xml:space="preserve"> 0.11173085123300998</t>
  </si>
  <si>
    <t xml:space="preserve"> 0.10008796304463308</t>
  </si>
  <si>
    <t xml:space="preserve"> 0.089079290628419114</t>
  </si>
  <si>
    <t xml:space="preserve"> 0.076130785047999083</t>
  </si>
  <si>
    <t xml:space="preserve"> 0.063769660890093602</t>
  </si>
  <si>
    <t xml:space="preserve"> 0.052492123097188571</t>
  </si>
  <si>
    <t xml:space="preserve"> 0.04338020086288219</t>
  </si>
  <si>
    <t xml:space="preserve"> 0.036043863743544964</t>
  </si>
  <si>
    <t xml:space="preserve"> 0.030074100941410286</t>
  </si>
  <si>
    <t xml:space="preserve"> 0.025265760719775397</t>
  </si>
  <si>
    <t xml:space="preserve"> 0.021670958027237383</t>
  </si>
  <si>
    <t xml:space="preserve"> 0.01774678938091586</t>
  </si>
  <si>
    <t xml:space="preserve"> 0.015606508590272038</t>
  </si>
  <si>
    <t xml:space="preserve"> 0.013716137968000414</t>
  </si>
  <si>
    <t xml:space="preserve"> 0.012489855289462306</t>
  </si>
  <si>
    <t xml:space="preserve"> 0.012320314534000006</t>
  </si>
  <si>
    <t>R15t0.scan</t>
  </si>
  <si>
    <t>R15t1.scan</t>
  </si>
  <si>
    <t>R15t2.scan</t>
  </si>
  <si>
    <t>R15t3.scan</t>
  </si>
  <si>
    <t>R15t4.scan</t>
  </si>
  <si>
    <t>R15t5.scan</t>
  </si>
  <si>
    <t>R15t6.scan</t>
  </si>
  <si>
    <t>R15t7.scan</t>
  </si>
  <si>
    <t>R15t8.scan</t>
  </si>
  <si>
    <t>R15t9.scan</t>
  </si>
  <si>
    <t>R15t10.scan</t>
  </si>
  <si>
    <t>R15t11.scan</t>
  </si>
  <si>
    <t>R15t12.scan</t>
  </si>
  <si>
    <t>R15t13.scan</t>
  </si>
  <si>
    <t>R15t14.scan</t>
  </si>
  <si>
    <t>R15t15.scan</t>
  </si>
  <si>
    <t>R15t16.scan</t>
  </si>
  <si>
    <t>R15t17.scan</t>
  </si>
  <si>
    <t>R15t18.scan</t>
  </si>
  <si>
    <t>R15t19.scan</t>
  </si>
  <si>
    <t>R15t20.scan</t>
  </si>
  <si>
    <t>R15t21.scan</t>
  </si>
  <si>
    <t>R15t22.scan</t>
  </si>
  <si>
    <t>R15t23.scan</t>
  </si>
  <si>
    <t>R15t24.scan</t>
  </si>
  <si>
    <t xml:space="preserve"> 0.39174565672874934</t>
  </si>
  <si>
    <t xml:space="preserve"> 0.36750754714012618</t>
  </si>
  <si>
    <t xml:space="preserve"> 0.33409225940705101</t>
  </si>
  <si>
    <t xml:space="preserve"> 0.31158205866812971</t>
  </si>
  <si>
    <t xml:space="preserve"> 0.28551560640337287</t>
  </si>
  <si>
    <t xml:space="preserve"> 0.26528203487397134</t>
  </si>
  <si>
    <t xml:space="preserve"> 0.24184218049049547</t>
  </si>
  <si>
    <t xml:space="preserve"> 0.21927277743815216</t>
  </si>
  <si>
    <t xml:space="preserve"> 0.19570186734200165</t>
  </si>
  <si>
    <t xml:space="preserve"> 0.17247632145882175</t>
  </si>
  <si>
    <t xml:space="preserve"> 0.15085969865320836</t>
  </si>
  <si>
    <t xml:space="preserve"> 0.13355584442615218</t>
  </si>
  <si>
    <t xml:space="preserve"> 0.11647132039070608</t>
  </si>
  <si>
    <t xml:space="preserve"> 0.10105765610931718</t>
  </si>
  <si>
    <t xml:space="preserve"> 0.085449278354642819</t>
  </si>
  <si>
    <t xml:space="preserve"> 0.071188353002061805</t>
  </si>
  <si>
    <t xml:space="preserve"> 0.05965529382228317</t>
  </si>
  <si>
    <t xml:space="preserve"> 0.04854137450456926</t>
  </si>
  <si>
    <t xml:space="preserve"> 0.040112875401972191</t>
  </si>
  <si>
    <t xml:space="preserve"> 0.033090919256208787</t>
  </si>
  <si>
    <t xml:space="preserve"> 0.029106257483356209</t>
  </si>
  <si>
    <t xml:space="preserve"> 0.026326516643162198</t>
  </si>
  <si>
    <t xml:space="preserve"> 0.024998374283312325</t>
  </si>
  <si>
    <t xml:space="preserve"> 0.02429765276610105</t>
  </si>
  <si>
    <t xml:space="preserve"> 0.023873010650280895</t>
  </si>
  <si>
    <t>R16t0.scan</t>
  </si>
  <si>
    <t>R16t1.scan</t>
  </si>
  <si>
    <t>R16t2.scan</t>
  </si>
  <si>
    <t>R16t3.scan</t>
  </si>
  <si>
    <t>R16t4.scan</t>
  </si>
  <si>
    <t>R16t5.scan</t>
  </si>
  <si>
    <t>R16t6.scan</t>
  </si>
  <si>
    <t>R16t7.scan</t>
  </si>
  <si>
    <t>R16t8.scan</t>
  </si>
  <si>
    <t>R16t9.scan</t>
  </si>
  <si>
    <t>R16t10.scan</t>
  </si>
  <si>
    <t>R16t11.scan</t>
  </si>
  <si>
    <t>R16t12.scan</t>
  </si>
  <si>
    <t>R16t13.scan</t>
  </si>
  <si>
    <t>R16t14.scan</t>
  </si>
  <si>
    <t>R16t15.scan</t>
  </si>
  <si>
    <t>R16t16.scan</t>
  </si>
  <si>
    <t>R16t17.scan</t>
  </si>
  <si>
    <t>R16t18.scan</t>
  </si>
  <si>
    <t>R16t19.scan</t>
  </si>
  <si>
    <t>R16t20.scan</t>
  </si>
  <si>
    <t>R16t21.scan</t>
  </si>
  <si>
    <t>R16t22.scan</t>
  </si>
  <si>
    <t>R16t23.scan</t>
  </si>
  <si>
    <t>R16t24.scan</t>
  </si>
  <si>
    <t>R16t25.scan</t>
  </si>
  <si>
    <t xml:space="preserve"> 0.38038501143456915</t>
  </si>
  <si>
    <t xml:space="preserve"> 0.36225926876066911</t>
  </si>
  <si>
    <t xml:space="preserve"> 0.34059345722198581</t>
  </si>
  <si>
    <t xml:space="preserve"> 0.31602057814597917</t>
  </si>
  <si>
    <t xml:space="preserve"> 0.28731617331505599</t>
  </si>
  <si>
    <t xml:space="preserve"> 0.26198291778564131</t>
  </si>
  <si>
    <t xml:space="preserve"> 0.23913268744944668</t>
  </si>
  <si>
    <t xml:space="preserve"> 0.21586897969246049</t>
  </si>
  <si>
    <t xml:space="preserve"> 0.18145091831682858</t>
  </si>
  <si>
    <t xml:space="preserve"> 0.15694162249563726</t>
  </si>
  <si>
    <t xml:space="preserve"> 0.14549632370471979</t>
  </si>
  <si>
    <t xml:space="preserve"> 0.12981082499026303</t>
  </si>
  <si>
    <t xml:space="preserve"> 0.11036178469657452</t>
  </si>
  <si>
    <t xml:space="preserve"> 0.092602118849744799</t>
  </si>
  <si>
    <t xml:space="preserve"> 0.077849164605140506</t>
  </si>
  <si>
    <t xml:space="preserve"> 0.06705368310212019</t>
  </si>
  <si>
    <t xml:space="preserve"> 0.054816544055938859</t>
  </si>
  <si>
    <t xml:space="preserve"> 0.045067232102153493</t>
  </si>
  <si>
    <t xml:space="preserve"> 0.036231197416768418</t>
  </si>
  <si>
    <t xml:space="preserve"> 0.029263410717247289</t>
  </si>
  <si>
    <t xml:space="preserve"> 0.023805815726522628</t>
  </si>
  <si>
    <t xml:space="preserve"> 0.020937070250494821</t>
  </si>
  <si>
    <t xml:space="preserve"> 0.019316641613840661</t>
  </si>
  <si>
    <t xml:space="preserve"> 0.018369898200029659</t>
  </si>
  <si>
    <t xml:space="preserve"> 0.017541678622374379</t>
  </si>
  <si>
    <t xml:space="preserve"> 0.018234187737100074</t>
  </si>
  <si>
    <t>R17t0.scan</t>
  </si>
  <si>
    <t>R17t1.scan</t>
  </si>
  <si>
    <t>R17t2.scan</t>
  </si>
  <si>
    <t>R17t3.scan</t>
  </si>
  <si>
    <t>R17t4.scan</t>
  </si>
  <si>
    <t>R17t5.scan</t>
  </si>
  <si>
    <t>R17t6.scan</t>
  </si>
  <si>
    <t>R17t7.scan</t>
  </si>
  <si>
    <t>R17t8.scan</t>
  </si>
  <si>
    <t xml:space="preserve"> 0.31996974349022134</t>
  </si>
  <si>
    <t xml:space="preserve"> 0.23848599195479944</t>
  </si>
  <si>
    <t xml:space="preserve"> 0.17733286321161967</t>
  </si>
  <si>
    <t xml:space="preserve"> 0.1218098998069785</t>
  </si>
  <si>
    <t xml:space="preserve"> 0.077422969043243264</t>
  </si>
  <si>
    <t xml:space="preserve"> 0.043182786554096055</t>
  </si>
  <si>
    <t xml:space="preserve"> 0.02238980308174577</t>
  </si>
  <si>
    <t xml:space="preserve"> 0.016420843079678213</t>
  </si>
  <si>
    <t xml:space="preserve"> 0.015828488394614551</t>
  </si>
  <si>
    <t>R17bt0.scan</t>
  </si>
  <si>
    <t>R17bt1.scan</t>
  </si>
  <si>
    <t>R17bt2.scan</t>
  </si>
  <si>
    <t>R17bt3.scan</t>
  </si>
  <si>
    <t>R17bt4.scan</t>
  </si>
  <si>
    <t>R17bt5.scan</t>
  </si>
  <si>
    <t>R17bt6.scan</t>
  </si>
  <si>
    <t>R17bt7.scan</t>
  </si>
  <si>
    <t>R17bt8.scan</t>
  </si>
  <si>
    <t>R17bt9.scan</t>
  </si>
  <si>
    <t>R17bt10.scan</t>
  </si>
  <si>
    <t>R17bt11.scan</t>
  </si>
  <si>
    <t xml:space="preserve"> 0.37808567285538586</t>
  </si>
  <si>
    <t xml:space="preserve"> 0.37725767493247508</t>
  </si>
  <si>
    <t xml:space="preserve"> 0.36752507090568698</t>
  </si>
  <si>
    <t xml:space="preserve"> 0.3570324182510356</t>
  </si>
  <si>
    <t xml:space="preserve"> 0.3427765667438496</t>
  </si>
  <si>
    <t xml:space="preserve"> 0.33187162876130682</t>
  </si>
  <si>
    <t xml:space="preserve"> 0.32477182149889106</t>
  </si>
  <si>
    <t xml:space="preserve"> 0.31831592321397773</t>
  </si>
  <si>
    <t xml:space="preserve"> 0.3093008100986554</t>
  </si>
  <si>
    <t xml:space="preserve"> 0.29968583583830999</t>
  </si>
  <si>
    <t xml:space="preserve"> 0.28995481133460593</t>
  </si>
  <si>
    <t xml:space="preserve"> 0.27758437395097268</t>
  </si>
  <si>
    <t>R18t0.scan</t>
  </si>
  <si>
    <t>R18t1.scan</t>
  </si>
  <si>
    <t>R18t2.scan</t>
  </si>
  <si>
    <t>R18t3.scan</t>
  </si>
  <si>
    <t>R18t4.scan</t>
  </si>
  <si>
    <t>R18t5.scan</t>
  </si>
  <si>
    <t>R18t6.scan</t>
  </si>
  <si>
    <t>R18t7.scan</t>
  </si>
  <si>
    <t>R18t8.scan</t>
  </si>
  <si>
    <t>R18t9.scan</t>
  </si>
  <si>
    <t>R18t10.scan</t>
  </si>
  <si>
    <t>R18t11.scan</t>
  </si>
  <si>
    <t>R18t12.scan</t>
  </si>
  <si>
    <t>R18t13.scan</t>
  </si>
  <si>
    <t>R18t14.scan</t>
  </si>
  <si>
    <t>R18t15.scan</t>
  </si>
  <si>
    <t>R18t16.scan</t>
  </si>
  <si>
    <t>R18t17.scan</t>
  </si>
  <si>
    <t>R18t18.scan</t>
  </si>
  <si>
    <t>R18t19.scan</t>
  </si>
  <si>
    <t>R18t20.scan</t>
  </si>
  <si>
    <t>R18t21.scan</t>
  </si>
  <si>
    <t>R18t22.scan</t>
  </si>
  <si>
    <t>R18t23.scan</t>
  </si>
  <si>
    <t>R18t24.scan</t>
  </si>
  <si>
    <t>R18t25.scan</t>
  </si>
  <si>
    <t>R18t26.scan</t>
  </si>
  <si>
    <t>R18t27.scan</t>
  </si>
  <si>
    <t>R18t28.scan</t>
  </si>
  <si>
    <t>R18t29.scan</t>
  </si>
  <si>
    <t>R18t30.scan</t>
  </si>
  <si>
    <t>R18t31.scan</t>
  </si>
  <si>
    <t>R18t32.scan</t>
  </si>
  <si>
    <t>R18t33.scan</t>
  </si>
  <si>
    <t>R18t34.scan</t>
  </si>
  <si>
    <t>R18t35.scan</t>
  </si>
  <si>
    <t>R18t36.scan</t>
  </si>
  <si>
    <t>R18t37.scan</t>
  </si>
  <si>
    <t>R18t38.scan</t>
  </si>
  <si>
    <t>R18t39.scan</t>
  </si>
  <si>
    <t>R18t40.scan</t>
  </si>
  <si>
    <t>R18t41.scan</t>
  </si>
  <si>
    <t>R18t42.scan</t>
  </si>
  <si>
    <t>R18t43.scan</t>
  </si>
  <si>
    <t>R18t44.scan</t>
  </si>
  <si>
    <t>R18t45.scan</t>
  </si>
  <si>
    <t>R18t46.scan</t>
  </si>
  <si>
    <t>R18t47.scan</t>
  </si>
  <si>
    <t xml:space="preserve"> 0.3796011805534304</t>
  </si>
  <si>
    <t xml:space="preserve"> 0.36293327808379749</t>
  </si>
  <si>
    <t xml:space="preserve"> 0.34823328256606684</t>
  </si>
  <si>
    <t xml:space="preserve"> 0.33377352356912243</t>
  </si>
  <si>
    <t xml:space="preserve"> 0.32021021842957886</t>
  </si>
  <si>
    <t xml:space="preserve"> 0.30682575702668541</t>
  </si>
  <si>
    <t xml:space="preserve"> 0.29360774159432262</t>
  </si>
  <si>
    <t xml:space="preserve"> 0.28102070093154874</t>
  </si>
  <si>
    <t xml:space="preserve"> 0.26834714412690591</t>
  </si>
  <si>
    <t xml:space="preserve"> 0.25595703721044943</t>
  </si>
  <si>
    <t xml:space="preserve"> 0.24172313511373644</t>
  </si>
  <si>
    <t xml:space="preserve"> 0.2305813282728241</t>
  </si>
  <si>
    <t xml:space="preserve"> 0.21813699603082332</t>
  </si>
  <si>
    <t xml:space="preserve"> 0.20705133676529286</t>
  </si>
  <si>
    <t xml:space="preserve"> 0.19555032253264729</t>
  </si>
  <si>
    <t xml:space="preserve"> 0.18439659476280845</t>
  </si>
  <si>
    <t xml:space="preserve"> 0.17450253665446674</t>
  </si>
  <si>
    <t xml:space="preserve"> 0.16429679095744931</t>
  </si>
  <si>
    <t xml:space="preserve"> 0.15483085811137728</t>
  </si>
  <si>
    <t xml:space="preserve"> 0.14554259181021664</t>
  </si>
  <si>
    <t xml:space="preserve"> 0.1363604217767746</t>
  </si>
  <si>
    <t xml:space="preserve"> 0.12749665975570354</t>
  </si>
  <si>
    <t xml:space="preserve"> 0.11878314614295762</t>
  </si>
  <si>
    <t xml:space="preserve"> 0.1101522222161329</t>
  </si>
  <si>
    <t xml:space="preserve"> 0.10183874517679717</t>
  </si>
  <si>
    <t xml:space="preserve"> 0.094771370291714979</t>
  </si>
  <si>
    <t xml:space="preserve"> 0.087311729788783918</t>
  </si>
  <si>
    <t xml:space="preserve"> 0.081199117004863805</t>
  </si>
  <si>
    <t xml:space="preserve"> 0.07481706142426707</t>
  </si>
  <si>
    <t xml:space="preserve"> 0.068636052310459369</t>
  </si>
  <si>
    <t xml:space="preserve"> 0.06259190291166257</t>
  </si>
  <si>
    <t xml:space="preserve"> 0.056312263011944426</t>
  </si>
  <si>
    <t xml:space="preserve"> 0.051529552787543932</t>
  </si>
  <si>
    <t xml:space="preserve"> 0.047159776091571813</t>
  </si>
  <si>
    <t xml:space="preserve"> 0.041545234620585264</t>
  </si>
  <si>
    <t xml:space="preserve"> 0.037912096828224918</t>
  </si>
  <si>
    <t xml:space="preserve"> 0.034398104995490023</t>
  </si>
  <si>
    <t xml:space="preserve"> 0.030587855726488856</t>
  </si>
  <si>
    <t xml:space="preserve"> 0.027133684605374738</t>
  </si>
  <si>
    <t xml:space="preserve"> 0.024956632405520516</t>
  </si>
  <si>
    <t xml:space="preserve"> 0.022561194375165582</t>
  </si>
  <si>
    <t xml:space="preserve"> 0.02113909833133594</t>
  </si>
  <si>
    <t xml:space="preserve"> 0.019689977169040085</t>
  </si>
  <si>
    <t xml:space="preserve"> 0.018857751041644635</t>
  </si>
  <si>
    <t xml:space="preserve"> 0.017396453768022443</t>
  </si>
  <si>
    <t xml:space="preserve"> 0.016462178900848362</t>
  </si>
  <si>
    <t xml:space="preserve"> 0.015839066356426911</t>
  </si>
  <si>
    <t xml:space="preserve"> 0.015327681787311793</t>
  </si>
  <si>
    <t>R23t0.scan</t>
  </si>
  <si>
    <t>R23t10.scan</t>
  </si>
  <si>
    <t>R23t22.scan</t>
  </si>
  <si>
    <t>R23t30.scan</t>
  </si>
  <si>
    <t>R23t32.scan</t>
  </si>
  <si>
    <t>R23t46.scan</t>
  </si>
  <si>
    <t>R23t56.scan</t>
  </si>
  <si>
    <t>R23t66.scan</t>
  </si>
  <si>
    <t>R23t76.scan</t>
  </si>
  <si>
    <t>R23t86.scan</t>
  </si>
  <si>
    <t>R23t96.scan</t>
  </si>
  <si>
    <t>R23t106.scan</t>
  </si>
  <si>
    <t>R23t116.scan</t>
  </si>
  <si>
    <t>R23t126.scan</t>
  </si>
  <si>
    <t>scan2.scan</t>
  </si>
  <si>
    <t>scan3.scan</t>
  </si>
  <si>
    <t>scan4.scan</t>
  </si>
  <si>
    <t>scan5.scan</t>
  </si>
  <si>
    <t>scan6.scan</t>
  </si>
  <si>
    <t>scan7.scan</t>
  </si>
  <si>
    <t>scan8.scan</t>
  </si>
  <si>
    <t>scan9.scan</t>
  </si>
  <si>
    <t>scan10.scan</t>
  </si>
  <si>
    <t>scan11.scan</t>
  </si>
  <si>
    <t>scan12.scan</t>
  </si>
  <si>
    <t>scan13.scan</t>
  </si>
  <si>
    <t>scan14.scan</t>
  </si>
  <si>
    <t>scan15.scan</t>
  </si>
  <si>
    <t>scan16.scan</t>
  </si>
  <si>
    <t>scan17.scan</t>
  </si>
  <si>
    <t>scan18.scan</t>
  </si>
  <si>
    <t>scan19.scan</t>
  </si>
  <si>
    <t>scan20.scan</t>
  </si>
  <si>
    <t>scan21.scan</t>
  </si>
  <si>
    <t>scan22.scan</t>
  </si>
  <si>
    <t>scan23.scan</t>
  </si>
  <si>
    <t>scan24.scan</t>
  </si>
  <si>
    <t>scan25.scan</t>
  </si>
  <si>
    <t>scan26.scan</t>
  </si>
  <si>
    <t>scan27.scan</t>
  </si>
  <si>
    <t>scan28.scan</t>
  </si>
  <si>
    <t>scan29.scan</t>
  </si>
  <si>
    <t>scan30.scan</t>
  </si>
  <si>
    <t>scan31.scan</t>
  </si>
  <si>
    <t>scan32.scan</t>
  </si>
  <si>
    <t>scan33.scan</t>
  </si>
  <si>
    <t>scan34.scan</t>
  </si>
  <si>
    <t>scan35.scan</t>
  </si>
  <si>
    <t>scan36.scan</t>
  </si>
  <si>
    <t>scan37.scan</t>
  </si>
  <si>
    <t>scan38.scan</t>
  </si>
  <si>
    <t>scan39.scan</t>
  </si>
  <si>
    <t>scan40.scan</t>
  </si>
  <si>
    <t>scan41.scan</t>
  </si>
  <si>
    <t>scan42.scan</t>
  </si>
  <si>
    <t>scan43.scan</t>
  </si>
  <si>
    <t>scan44.scan</t>
  </si>
  <si>
    <t>scan45.scan</t>
  </si>
  <si>
    <t>scan46.scan</t>
  </si>
  <si>
    <t>scan47.scan</t>
  </si>
  <si>
    <t>scan48.scan</t>
  </si>
  <si>
    <t>scan49.scan</t>
  </si>
  <si>
    <t>scan50.scan</t>
  </si>
  <si>
    <t>scan51.scan</t>
  </si>
  <si>
    <t>scan52.scan</t>
  </si>
  <si>
    <t>scan53.scan</t>
  </si>
  <si>
    <t>scan54.scan</t>
  </si>
  <si>
    <t>scan55.scan</t>
  </si>
  <si>
    <t>scan56.scan</t>
  </si>
  <si>
    <t>scan57.scan</t>
  </si>
  <si>
    <t>scan58.scan</t>
  </si>
  <si>
    <t>scan59.scan</t>
  </si>
  <si>
    <t>scan60.scan</t>
  </si>
  <si>
    <t>scan61.scan</t>
  </si>
  <si>
    <t>scan62.scan</t>
  </si>
  <si>
    <t>scan63.scan</t>
  </si>
  <si>
    <t>scan64.scan</t>
  </si>
  <si>
    <t>scan65.scan</t>
  </si>
  <si>
    <t>scan66.scan</t>
  </si>
  <si>
    <t>scan67.scan</t>
  </si>
  <si>
    <t>scan68.scan</t>
  </si>
  <si>
    <t>scan69.scan</t>
  </si>
  <si>
    <t>scan70.scan</t>
  </si>
  <si>
    <t>scan71.scan</t>
  </si>
  <si>
    <t>scan72.scan</t>
  </si>
  <si>
    <t>scan73.scan</t>
  </si>
  <si>
    <t>scan74.scan</t>
  </si>
  <si>
    <t>scan75.scan</t>
  </si>
  <si>
    <t>scan76.scan</t>
  </si>
  <si>
    <t>scan77.scan</t>
  </si>
  <si>
    <t>scan78.scan</t>
  </si>
  <si>
    <t>scan79.scan</t>
  </si>
  <si>
    <t>scan80.scan</t>
  </si>
  <si>
    <t>scan81.scan</t>
  </si>
  <si>
    <t>scan82.scan</t>
  </si>
  <si>
    <t>scan83.scan</t>
  </si>
  <si>
    <t>scan84.scan</t>
  </si>
  <si>
    <t>scan85.scan</t>
  </si>
  <si>
    <t>scan86.scan</t>
  </si>
  <si>
    <t>scan87.scan</t>
  </si>
  <si>
    <t>scan88.scan</t>
  </si>
  <si>
    <t>scan89.scan</t>
  </si>
  <si>
    <t>scan90.scan</t>
  </si>
  <si>
    <t>scan91.scan</t>
  </si>
  <si>
    <t>scan92.scan</t>
  </si>
  <si>
    <t>scan93.scan</t>
  </si>
  <si>
    <t>scan94.scan</t>
  </si>
  <si>
    <t>scan95.scan</t>
  </si>
  <si>
    <t>scan96.scan</t>
  </si>
  <si>
    <t>scan97.scan</t>
  </si>
  <si>
    <t>scan98.scan</t>
  </si>
  <si>
    <t>scan99.scan</t>
  </si>
  <si>
    <t>scan100.scan</t>
  </si>
  <si>
    <t>scan101.scan</t>
  </si>
  <si>
    <t>scan102.scan</t>
  </si>
  <si>
    <t>scan103.scan</t>
  </si>
  <si>
    <t>scan104.scan</t>
  </si>
  <si>
    <t>scan105.scan</t>
  </si>
  <si>
    <t>scan106.scan</t>
  </si>
  <si>
    <t>scan107.scan</t>
  </si>
  <si>
    <t>scan108.scan</t>
  </si>
  <si>
    <t>scan109.scan</t>
  </si>
  <si>
    <t>scan110.scan</t>
  </si>
  <si>
    <t>scan111.scan</t>
  </si>
  <si>
    <t>scan112.scan</t>
  </si>
  <si>
    <t>scan113.scan</t>
  </si>
  <si>
    <t>scan114.scan</t>
  </si>
  <si>
    <t>scan115.scan</t>
  </si>
  <si>
    <t>scan116.scan</t>
  </si>
  <si>
    <t>scan117.scan</t>
  </si>
  <si>
    <t>scan118.scan</t>
  </si>
  <si>
    <t>scan119.scan</t>
  </si>
  <si>
    <t>scan120.scan</t>
  </si>
  <si>
    <t>scan121.scan</t>
  </si>
  <si>
    <t>scan122.scan</t>
  </si>
  <si>
    <t>scan123.scan</t>
  </si>
  <si>
    <t xml:space="preserve"> 0.42571291327476768</t>
  </si>
  <si>
    <t xml:space="preserve"> 0.41935980319976834</t>
  </si>
  <si>
    <t xml:space="preserve"> 0.41026124358179428</t>
  </si>
  <si>
    <t xml:space="preserve"> 0.40464103221895803</t>
  </si>
  <si>
    <t xml:space="preserve"> 0.39873567223548551</t>
  </si>
  <si>
    <t xml:space="preserve"> 0.38857161998748962</t>
  </si>
  <si>
    <t xml:space="preserve"> 0.3808920979499828</t>
  </si>
  <si>
    <t xml:space="preserve"> 0.37267053127288957</t>
  </si>
  <si>
    <t xml:space="preserve"> 0.36429420113563205</t>
  </si>
  <si>
    <t xml:space="preserve"> 0.35632804036140026</t>
  </si>
  <si>
    <t xml:space="preserve"> 0.34732574224473139</t>
  </si>
  <si>
    <t xml:space="preserve"> 0.33926114439964006</t>
  </si>
  <si>
    <t xml:space="preserve"> 0.33103930950164789</t>
  </si>
  <si>
    <t xml:space="preserve"> 0.32243549823761547</t>
  </si>
  <si>
    <t xml:space="preserve"> 0.31437599658966853</t>
  </si>
  <si>
    <t xml:space="preserve"> 0.3071608543395945</t>
  </si>
  <si>
    <t xml:space="preserve"> 0.29923683404923934</t>
  </si>
  <si>
    <t xml:space="preserve"> 0.29137125611306736</t>
  </si>
  <si>
    <t xml:space="preserve"> 0.2845918238163006</t>
  </si>
  <si>
    <t xml:space="preserve"> 0.27695655822755511</t>
  </si>
  <si>
    <t xml:space="preserve"> 0.27080857753754289</t>
  </si>
  <si>
    <t xml:space="preserve"> 0.26358851790428861</t>
  </si>
  <si>
    <t xml:space="preserve"> 0.25725165009498802</t>
  </si>
  <si>
    <t xml:space="preserve"> 0.25006279349328908</t>
  </si>
  <si>
    <t xml:space="preserve"> 0.24387122690678503</t>
  </si>
  <si>
    <t xml:space="preserve"> 0.23780176043511211</t>
  </si>
  <si>
    <t xml:space="preserve"> 0.23180262744426816</t>
  </si>
  <si>
    <t xml:space="preserve"> 0.22552981972695355</t>
  </si>
  <si>
    <t xml:space="preserve"> 0.22053690254687661</t>
  </si>
  <si>
    <t xml:space="preserve"> 0.21485422551631728</t>
  </si>
  <si>
    <t xml:space="preserve"> 0.20850892364979157</t>
  </si>
  <si>
    <t xml:space="preserve"> 0.20359554886818998</t>
  </si>
  <si>
    <t xml:space="preserve"> 0.19870996475219138</t>
  </si>
  <si>
    <t xml:space="preserve"> 0.19309310615063596</t>
  </si>
  <si>
    <t xml:space="preserve"> 0.18823368847370472</t>
  </si>
  <si>
    <t xml:space="preserve"> 0.1833783090114661</t>
  </si>
  <si>
    <t xml:space="preserve"> 0.17809002101421975</t>
  </si>
  <si>
    <t xml:space="preserve"> 0.17394973337650146</t>
  </si>
  <si>
    <t xml:space="preserve"> 0.16956607997416853</t>
  </si>
  <si>
    <t xml:space="preserve"> 0.16528679430484322</t>
  </si>
  <si>
    <t xml:space="preserve"> 0.16085061430931477</t>
  </si>
  <si>
    <t xml:space="preserve"> 0.15699400007724598</t>
  </si>
  <si>
    <t xml:space="preserve"> 0.15301316976547003</t>
  </si>
  <si>
    <t xml:space="preserve"> 0.14870114624500722</t>
  </si>
  <si>
    <t xml:space="preserve"> 0.14509561657905731</t>
  </si>
  <si>
    <t xml:space="preserve"> 0.14064286649228949</t>
  </si>
  <si>
    <t xml:space="preserve"> 0.13798590004444247</t>
  </si>
  <si>
    <t xml:space="preserve"> 0.13452680408956094</t>
  </si>
  <si>
    <t xml:space="preserve"> 0.13093239068985074</t>
  </si>
  <si>
    <t xml:space="preserve"> 0.12822805345059718</t>
  </si>
  <si>
    <t xml:space="preserve"> 0.12491608411073683</t>
  </si>
  <si>
    <t xml:space="preserve"> 0.12147439271212823</t>
  </si>
  <si>
    <t xml:space="preserve"> 0.11872678995133619</t>
  </si>
  <si>
    <t xml:space="preserve"> 0.11600240319968853</t>
  </si>
  <si>
    <t xml:space="preserve"> 0.11360217630863169</t>
  </si>
  <si>
    <t xml:space="preserve"> 0.11065141111613791</t>
  </si>
  <si>
    <t xml:space="preserve"> 0.1087470203638036</t>
  </si>
  <si>
    <t xml:space="preserve"> 0.10568676888943659</t>
  </si>
  <si>
    <t xml:space="preserve"> 0.10373067110778228</t>
  </si>
  <si>
    <t xml:space="preserve"> 0.10207159072161416</t>
  </si>
  <si>
    <t xml:space="preserve"> 0.098918616771696971</t>
  </si>
  <si>
    <t xml:space="preserve"> 0.097113825380805124</t>
  </si>
  <si>
    <t xml:space="preserve"> 0.09494399279356866</t>
  </si>
  <si>
    <t xml:space="preserve"> 0.093073911964892703</t>
  </si>
  <si>
    <t xml:space="preserve"> 0.091056570410727053</t>
  </si>
  <si>
    <t xml:space="preserve"> 0.088753193616880013</t>
  </si>
  <si>
    <t xml:space="preserve"> 0.087581820785997716</t>
  </si>
  <si>
    <t xml:space="preserve"> 0.086104072630400139</t>
  </si>
  <si>
    <t xml:space="preserve"> 0.084281362593180156</t>
  </si>
  <si>
    <t xml:space="preserve"> 0.082403615117078707</t>
  </si>
  <si>
    <t xml:space="preserve"> 0.081777796149243645</t>
  </si>
  <si>
    <t xml:space="preserve"> 0.079842366278172719</t>
  </si>
  <si>
    <t xml:space="preserve"> 0.077902235090734503</t>
  </si>
  <si>
    <t xml:space="preserve"> 0.076942116022114468</t>
  </si>
  <si>
    <t xml:space="preserve"> 0.07478915154935227</t>
  </si>
  <si>
    <t xml:space="preserve"> 0.074246056377891667</t>
  </si>
  <si>
    <t xml:space="preserve"> 0.073306523263460932</t>
  </si>
  <si>
    <t xml:space="preserve"> 0.071902714669712486</t>
  </si>
  <si>
    <t xml:space="preserve"> 0.071170188486583949</t>
  </si>
  <si>
    <t xml:space="preserve"> 0.069997824728504118</t>
  </si>
  <si>
    <t xml:space="preserve"> 0.069029502570628218</t>
  </si>
  <si>
    <t xml:space="preserve"> 0.067664466798315073</t>
  </si>
  <si>
    <t xml:space="preserve"> 0.067240267992021416</t>
  </si>
  <si>
    <t xml:space="preserve"> 0.066509477794174196</t>
  </si>
  <si>
    <t xml:space="preserve"> 0.06559014320372715</t>
  </si>
  <si>
    <t xml:space="preserve"> 0.065048754215242088</t>
  </si>
  <si>
    <t xml:space="preserve"> 0.063643455505380933</t>
  </si>
  <si>
    <t xml:space="preserve"> 0.063351020216945289</t>
  </si>
  <si>
    <t xml:space="preserve"> 0.062541902065285079</t>
  </si>
  <si>
    <t xml:space="preserve"> 0.061776649206884721</t>
  </si>
  <si>
    <t xml:space="preserve"> 0.061828512698419713</t>
  </si>
  <si>
    <t xml:space="preserve"> 0.06152231618761763</t>
  </si>
  <si>
    <t xml:space="preserve"> 0.060660526156420737</t>
  </si>
  <si>
    <t xml:space="preserve"> 0.05979391559958374</t>
  </si>
  <si>
    <t xml:space="preserve"> 0.059473861008881364</t>
  </si>
  <si>
    <t xml:space="preserve"> 0.058989666402350892</t>
  </si>
  <si>
    <t xml:space="preserve"> 0.058846343308682873</t>
  </si>
  <si>
    <t xml:space="preserve"> 0.058128405362379579</t>
  </si>
  <si>
    <t xml:space="preserve"> 0.057739332318317946</t>
  </si>
  <si>
    <t xml:space="preserve"> 0.057259369641552066</t>
  </si>
  <si>
    <t xml:space="preserve"> 0.056672837585212986</t>
  </si>
  <si>
    <t xml:space="preserve"> 0.056054439395682124</t>
  </si>
  <si>
    <t xml:space="preserve"> 0.056627687066797036</t>
  </si>
  <si>
    <t xml:space="preserve"> 0.056098658591516803</t>
  </si>
  <si>
    <t xml:space="preserve"> 0.05601428076624064</t>
  </si>
  <si>
    <t xml:space="preserve"> 0.055002406239513559</t>
  </si>
  <si>
    <t xml:space="preserve"> 0.054590389132514607</t>
  </si>
  <si>
    <t xml:space="preserve"> 0.055072445422407551</t>
  </si>
  <si>
    <t xml:space="preserve"> 0.054522976279262371</t>
  </si>
  <si>
    <t xml:space="preserve"> 0.054485280066727856</t>
  </si>
  <si>
    <t xml:space="preserve"> 0.053593900054706031</t>
  </si>
  <si>
    <t xml:space="preserve"> 0.053981848061078072</t>
  </si>
  <si>
    <t xml:space="preserve"> 0.053326763212681705</t>
  </si>
  <si>
    <t xml:space="preserve"> 0.053399302065376728</t>
  </si>
  <si>
    <t xml:space="preserve"> 0.052847720682634526</t>
  </si>
  <si>
    <t xml:space="preserve"> 0.053090471774344505</t>
  </si>
  <si>
    <t xml:space="preserve"> 0.052689276635662342</t>
  </si>
  <si>
    <t xml:space="preserve"> 0.052913095802072034</t>
  </si>
  <si>
    <t xml:space="preserve"> 0.052258018404250588</t>
  </si>
  <si>
    <t xml:space="preserve"> 0.052387900650504568</t>
  </si>
  <si>
    <t xml:space="preserve"> 0.052061937749396402</t>
  </si>
  <si>
    <t xml:space="preserve"> 0.05202234163881226</t>
  </si>
  <si>
    <t xml:space="preserve"> 0.051921956241130433</t>
  </si>
  <si>
    <t xml:space="preserve"> 0.0521696321666167</t>
  </si>
  <si>
    <t xml:space="preserve"> 0.051560267806056471</t>
  </si>
  <si>
    <t xml:space="preserve"> 0.051262483000768959</t>
  </si>
  <si>
    <t xml:space="preserve"> 0.051634341478353232</t>
  </si>
  <si>
    <t xml:space="preserve"> 0.050803393125548435</t>
  </si>
  <si>
    <t xml:space="preserve"> 0.051111113280057401</t>
  </si>
  <si>
    <t xml:space="preserve"> 0.050920076668255078</t>
  </si>
  <si>
    <t xml:space="preserve"> 0.050611112266788612</t>
  </si>
  <si>
    <t xml:space="preserve"> 0.050441678613422872</t>
  </si>
  <si>
    <t xml:space="preserve"> 0.05009859800339346</t>
  </si>
  <si>
    <t xml:space="preserve"> 0.050315171480187416</t>
  </si>
  <si>
    <t xml:space="preserve"> 0.050457168370486187</t>
  </si>
  <si>
    <t xml:space="preserve"> 0.050476171076301063</t>
  </si>
  <si>
    <t>scan.scan</t>
  </si>
  <si>
    <t>scan1.scan</t>
  </si>
  <si>
    <t>R24t0.scan</t>
  </si>
  <si>
    <t>R24t10.scan</t>
  </si>
  <si>
    <t xml:space="preserve"> 0.44779917597772051</t>
  </si>
  <si>
    <t xml:space="preserve"> 0.43053191900253768</t>
  </si>
  <si>
    <t xml:space="preserve"> 0.42062318325043235</t>
  </si>
  <si>
    <t xml:space="preserve"> 0.41081911325457449</t>
  </si>
  <si>
    <t xml:space="preserve"> 0.40059629082680887</t>
  </si>
  <si>
    <t xml:space="preserve"> 0.38834223151208486</t>
  </si>
  <si>
    <t xml:space="preserve"> 0.37704154849051952</t>
  </si>
  <si>
    <t xml:space="preserve"> 0.36551865935325811</t>
  </si>
  <si>
    <t xml:space="preserve"> 0.353666692972196</t>
  </si>
  <si>
    <t xml:space="preserve"> 0.34268674254417392</t>
  </si>
  <si>
    <t xml:space="preserve"> 0.33226326107978282</t>
  </si>
  <si>
    <t xml:space="preserve"> 0.32178309559823276</t>
  </si>
  <si>
    <t xml:space="preserve"> 0.31134402751922807</t>
  </si>
  <si>
    <t xml:space="preserve"> 0.30156219005586338</t>
  </si>
  <si>
    <t xml:space="preserve"> 0.29171559214592779</t>
  </si>
  <si>
    <t xml:space="preserve"> 0.28258010745049461</t>
  </si>
  <si>
    <t xml:space="preserve"> 0.27373853325843678</t>
  </si>
  <si>
    <t xml:space="preserve"> 0.26585763692855696</t>
  </si>
  <si>
    <t xml:space="preserve"> 0.25775304436684821</t>
  </si>
  <si>
    <t xml:space="preserve"> 0.25019836425780162</t>
  </si>
  <si>
    <t xml:space="preserve"> 0.24240539968014677</t>
  </si>
  <si>
    <t xml:space="preserve"> 0.23568606376647561</t>
  </si>
  <si>
    <t xml:space="preserve"> 0.2285517007112548</t>
  </si>
  <si>
    <t xml:space="preserve"> 0.22204093635082914</t>
  </si>
  <si>
    <t xml:space="preserve"> 0.21614013612270636</t>
  </si>
  <si>
    <t xml:space="preserve"> 0.2099493145942774</t>
  </si>
  <si>
    <t xml:space="preserve"> 0.20446082949639463</t>
  </si>
  <si>
    <t xml:space="preserve"> 0.19934821128845895</t>
  </si>
  <si>
    <t xml:space="preserve"> 0.19364139437676969</t>
  </si>
  <si>
    <t xml:space="preserve"> 0.18892338871956624</t>
  </si>
  <si>
    <t xml:space="preserve"> 0.18474878370761547</t>
  </si>
  <si>
    <t xml:space="preserve"> 0.18017525970935361</t>
  </si>
  <si>
    <t xml:space="preserve"> 0.17638254165650022</t>
  </si>
  <si>
    <t xml:space="preserve"> 0.17186455428600303</t>
  </si>
  <si>
    <t xml:space="preserve"> 0.16760578751564895</t>
  </si>
  <si>
    <t xml:space="preserve"> 0.16397763788701095</t>
  </si>
  <si>
    <t xml:space="preserve"> 0.16090130805969499</t>
  </si>
  <si>
    <t xml:space="preserve"> 0.15745529532432775</t>
  </si>
  <si>
    <t xml:space="preserve"> 0.15341202914715224</t>
  </si>
  <si>
    <t xml:space="preserve"> 0.15067744255066512</t>
  </si>
  <si>
    <t xml:space="preserve"> 0.1472497582435762</t>
  </si>
  <si>
    <t xml:space="preserve"> 0.14515215158462189</t>
  </si>
  <si>
    <t xml:space="preserve"> 0.14208699762821905</t>
  </si>
  <si>
    <t xml:space="preserve"> 0.14029440283775027</t>
  </si>
  <si>
    <t xml:space="preserve"> 0.13807155191898582</t>
  </si>
  <si>
    <t xml:space="preserve"> 0.13533301651477797</t>
  </si>
  <si>
    <t xml:space="preserve"> 0.13430121541022685</t>
  </si>
  <si>
    <t xml:space="preserve"> 0.13114310801029797</t>
  </si>
  <si>
    <t xml:space="preserve"> 0.12931339442730411</t>
  </si>
  <si>
    <t xml:space="preserve"> 0.12695045769215477</t>
  </si>
  <si>
    <t xml:space="preserve"> 0.12560850381851568</t>
  </si>
  <si>
    <t xml:space="preserve"> 0.12382715195417875</t>
  </si>
  <si>
    <t xml:space="preserve"> 0.12192188948393157</t>
  </si>
  <si>
    <t xml:space="preserve"> 0.1212974488735165</t>
  </si>
  <si>
    <t xml:space="preserve"> 0.11972420662642004</t>
  </si>
  <si>
    <t xml:space="preserve"> 0.11795567721129321</t>
  </si>
  <si>
    <t xml:space="preserve"> 0.11656634509563171</t>
  </si>
  <si>
    <t xml:space="preserve"> 0.11584853380919362</t>
  </si>
  <si>
    <t xml:space="preserve"> 0.11449687927960772</t>
  </si>
  <si>
    <t xml:space="preserve"> 0.11379911750554893</t>
  </si>
  <si>
    <t xml:space="preserve"> 0.11168428510427847</t>
  </si>
  <si>
    <t xml:space="preserve"> 0.11033100634812801</t>
  </si>
  <si>
    <t xml:space="preserve"> 0.10831370949745636</t>
  </si>
  <si>
    <t xml:space="preserve"> 0.10767424851655047</t>
  </si>
  <si>
    <t xml:space="preserve"> 0.10791880637407668</t>
  </si>
  <si>
    <t xml:space="preserve"> 0.10652066767215272</t>
  </si>
  <si>
    <t xml:space="preserve"> 0.10459267348051438</t>
  </si>
  <si>
    <t xml:space="preserve"> 0.10545009374619016</t>
  </si>
  <si>
    <t xml:space="preserve"> 0.10367123037577278</t>
  </si>
  <si>
    <t xml:space="preserve"> 0.10354591161012737</t>
  </si>
  <si>
    <t xml:space="preserve"> 0.10327882319689118</t>
  </si>
  <si>
    <t xml:space="preserve"> 0.10243662446738035</t>
  </si>
  <si>
    <t xml:space="preserve"> 0.10201200842857354</t>
  </si>
  <si>
    <t xml:space="preserve"> 0.10164350271225985</t>
  </si>
  <si>
    <t xml:space="preserve"> 0.099827282130716594</t>
  </si>
  <si>
    <t xml:space="preserve"> 0.097936153411875629</t>
  </si>
  <si>
    <t xml:space="preserve"> 0.098887041211114732</t>
  </si>
  <si>
    <t xml:space="preserve"> 0.096105560660369876</t>
  </si>
  <si>
    <t xml:space="preserve"> 0.093742355704314259</t>
  </si>
  <si>
    <t xml:space="preserve"> 0.094856783747670551</t>
  </si>
  <si>
    <t xml:space="preserve"> 0.093846954405306424</t>
  </si>
  <si>
    <t xml:space="preserve"> 0.094423711299880281</t>
  </si>
  <si>
    <t xml:space="preserve"> 0.092757254838946201</t>
  </si>
  <si>
    <t xml:space="preserve"> 0.092393599450591238</t>
  </si>
  <si>
    <t xml:space="preserve"> 0.093536317348494658</t>
  </si>
  <si>
    <t xml:space="preserve"> 0.090950474143035628</t>
  </si>
  <si>
    <t xml:space="preserve"> 0.090163148939612386</t>
  </si>
  <si>
    <t xml:space="preserve"> 0.09098356962204325</t>
  </si>
  <si>
    <t xml:space="preserve"> 0.087520033121109564</t>
  </si>
  <si>
    <t xml:space="preserve"> 0.088533759117136943</t>
  </si>
  <si>
    <t xml:space="preserve"> 0.088176898658278255</t>
  </si>
  <si>
    <t xml:space="preserve"> 0.08702801913023725</t>
  </si>
  <si>
    <t xml:space="preserve"> 0.08298868685961569</t>
  </si>
  <si>
    <t xml:space="preserve"> 0.08308620005845499</t>
  </si>
  <si>
    <t xml:space="preserve"> 0.085271649062638954</t>
  </si>
  <si>
    <t xml:space="preserve"> 0.084461189806459752</t>
  </si>
  <si>
    <t xml:space="preserve"> 0.084556668996810844</t>
  </si>
  <si>
    <t xml:space="preserve"> 0.084732100367555727</t>
  </si>
  <si>
    <t xml:space="preserve"> 0.085385203361514256</t>
  </si>
  <si>
    <t xml:space="preserve"> 0.084872566163545646</t>
  </si>
  <si>
    <t xml:space="preserve"> 0.082951284945010792</t>
  </si>
  <si>
    <t xml:space="preserve"> 0.080361925065521242</t>
  </si>
  <si>
    <t xml:space="preserve"> 0.079788364470017345</t>
  </si>
  <si>
    <t xml:space="preserve"> 0.080878965556631516</t>
  </si>
  <si>
    <t xml:space="preserve"> 0.08115580677986349</t>
  </si>
  <si>
    <t xml:space="preserve"> 0.080380469560625889</t>
  </si>
  <si>
    <t xml:space="preserve"> 0.079359270632268761</t>
  </si>
  <si>
    <t xml:space="preserve"> 0.0788798928260874</t>
  </si>
  <si>
    <t xml:space="preserve"> 0.079150408506397818</t>
  </si>
  <si>
    <t xml:space="preserve"> 0.080149471759809035</t>
  </si>
  <si>
    <t xml:space="preserve"> 0.07926919311286372</t>
  </si>
  <si>
    <t>R27t0.scan</t>
  </si>
  <si>
    <t>R27t1.scan</t>
  </si>
  <si>
    <t xml:space="preserve"> 0.38764229416846369</t>
  </si>
  <si>
    <t xml:space="preserve"> 0.37564924359323082</t>
  </si>
  <si>
    <t xml:space="preserve"> 0.36629569530487849</t>
  </si>
  <si>
    <t xml:space="preserve"> 0.35212343931199813</t>
  </si>
  <si>
    <t xml:space="preserve"> 0.33907318115235779</t>
  </si>
  <si>
    <t xml:space="preserve"> 0.32448777556420211</t>
  </si>
  <si>
    <t xml:space="preserve"> 0.3128859102725966</t>
  </si>
  <si>
    <t xml:space="preserve"> 0.30207523703576483</t>
  </si>
  <si>
    <t xml:space="preserve"> 0.29373255372048557</t>
  </si>
  <si>
    <t xml:space="preserve"> 0.28424614667892018</t>
  </si>
  <si>
    <t xml:space="preserve"> 0.27273875474929493</t>
  </si>
  <si>
    <t xml:space="preserve"> 0.26106843352319331</t>
  </si>
  <si>
    <t xml:space="preserve"> 0.25185453891755222</t>
  </si>
  <si>
    <t xml:space="preserve"> 0.24342989921569699</t>
  </si>
  <si>
    <t xml:space="preserve"> 0.23361265659332345</t>
  </si>
  <si>
    <t xml:space="preserve"> 0.22331666946412265</t>
  </si>
  <si>
    <t xml:space="preserve"> 0.21272198855877847</t>
  </si>
  <si>
    <t xml:space="preserve"> 0.20346297323704049</t>
  </si>
  <si>
    <t xml:space="preserve"> 0.19342067837715565</t>
  </si>
  <si>
    <t xml:space="preserve"> 0.18455755710601979</t>
  </si>
  <si>
    <t xml:space="preserve"> 0.17542189359663782</t>
  </si>
  <si>
    <t xml:space="preserve"> 0.16557992994786436</t>
  </si>
  <si>
    <t xml:space="preserve"> 0.15667131543159535</t>
  </si>
  <si>
    <t xml:space="preserve"> 0.14762170612812892</t>
  </si>
  <si>
    <t xml:space="preserve"> 0.13912387192249903</t>
  </si>
  <si>
    <t xml:space="preserve"> 0.13104209303856129</t>
  </si>
  <si>
    <t xml:space="preserve"> 0.12291470915079312</t>
  </si>
  <si>
    <t xml:space="preserve"> 0.11447478085756772</t>
  </si>
  <si>
    <t xml:space="preserve"> 0.10649901628495549</t>
  </si>
  <si>
    <t xml:space="preserve"> 0.099310822784900499</t>
  </si>
  <si>
    <t xml:space="preserve"> 0.092829927802089665</t>
  </si>
  <si>
    <t xml:space="preserve"> 0.087956264615057622</t>
  </si>
  <si>
    <t xml:space="preserve"> 0.082588553428659173</t>
  </si>
  <si>
    <t xml:space="preserve"> 0.078388430178165686</t>
  </si>
  <si>
    <t xml:space="preserve"> 0.074810251593590463</t>
  </si>
  <si>
    <t xml:space="preserve"> 0.069746583700181899</t>
  </si>
  <si>
    <t xml:space="preserve"> 0.064595460891723633</t>
  </si>
  <si>
    <t xml:space="preserve"> 0.058974072337156937</t>
  </si>
  <si>
    <t xml:space="preserve"> 0.053566973656430324</t>
  </si>
  <si>
    <t xml:space="preserve"> 0.049248978495604646</t>
  </si>
  <si>
    <t xml:space="preserve"> 0.044683773070574931</t>
  </si>
  <si>
    <t xml:space="preserve"> 0.041380539536478897</t>
  </si>
  <si>
    <t xml:space="preserve"> 0.037627693265688704</t>
  </si>
  <si>
    <t xml:space="preserve"> 0.034538295120019775</t>
  </si>
  <si>
    <t xml:space="preserve"> 0.032161742448807887</t>
  </si>
  <si>
    <t xml:space="preserve"> 0.029944267123938658</t>
  </si>
  <si>
    <t xml:space="preserve"> 0.027218041941525533</t>
  </si>
  <si>
    <t xml:space="preserve"> 0.024858232587587265</t>
  </si>
  <si>
    <t xml:space="preserve"> 0.023021768778569391</t>
  </si>
  <si>
    <t xml:space="preserve"> 0.02185150235891185</t>
  </si>
  <si>
    <t xml:space="preserve"> 0.020408397540451328</t>
  </si>
  <si>
    <t xml:space="preserve"> 0.018956588581209972</t>
  </si>
  <si>
    <t xml:space="preserve"> 0.017404418438685766</t>
  </si>
  <si>
    <t xml:space="preserve"> 0.016610467806471133</t>
  </si>
  <si>
    <t xml:space="preserve"> 0.016024777665737063</t>
  </si>
  <si>
    <t xml:space="preserve"> 0.015197063796235021</t>
  </si>
  <si>
    <t xml:space="preserve"> 0.014341046102359367</t>
  </si>
  <si>
    <t xml:space="preserve"> 0.014219888485971445</t>
  </si>
  <si>
    <t xml:space="preserve"> 0.014056609943507763</t>
  </si>
  <si>
    <t>R28t0.scan</t>
  </si>
  <si>
    <t>R28t1.scan</t>
  </si>
  <si>
    <t xml:space="preserve"> 0.3741393983364189</t>
  </si>
  <si>
    <t xml:space="preserve"> 0.37371608614923368</t>
  </si>
  <si>
    <t xml:space="preserve"> 0.36064621806147124</t>
  </si>
  <si>
    <t xml:space="preserve"> 0.35323128104210827</t>
  </si>
  <si>
    <t xml:space="preserve"> 0.34569004178048129</t>
  </si>
  <si>
    <t xml:space="preserve"> 0.33676487207412714</t>
  </si>
  <si>
    <t xml:space="preserve"> 0.31892630457877924</t>
  </si>
  <si>
    <t xml:space="preserve"> 0.30484968423844055</t>
  </si>
  <si>
    <t xml:space="preserve"> 0.29542237520218173</t>
  </si>
  <si>
    <t xml:space="preserve"> 0.28737980127333002</t>
  </si>
  <si>
    <t xml:space="preserve"> 0.27787509560584622</t>
  </si>
  <si>
    <t xml:space="preserve"> 0.26955863833428162</t>
  </si>
  <si>
    <t xml:space="preserve"> 0.25969395041465293</t>
  </si>
  <si>
    <t xml:space="preserve"> 0.24961268901826153</t>
  </si>
  <si>
    <t xml:space="preserve"> 0.24092228710650807</t>
  </si>
  <si>
    <t xml:space="preserve"> 0.23059053719043554</t>
  </si>
  <si>
    <t xml:space="preserve"> 0.21856535971165211</t>
  </si>
  <si>
    <t xml:space="preserve"> 0.20523470640182148</t>
  </si>
  <si>
    <t xml:space="preserve"> 0.19090929627419409</t>
  </si>
  <si>
    <t xml:space="preserve"> 0.18091212213041674</t>
  </si>
  <si>
    <t xml:space="preserve"> 0.17713966965676728</t>
  </si>
  <si>
    <t xml:space="preserve"> 0.17532794177533828</t>
  </si>
  <si>
    <t xml:space="preserve"> 0.17219363152980591</t>
  </si>
  <si>
    <t xml:space="preserve"> 0.16708040237428942</t>
  </si>
  <si>
    <t xml:space="preserve"> 0.16158947348595865</t>
  </si>
  <si>
    <t xml:space="preserve"> 0.15558446943761442</t>
  </si>
  <si>
    <t xml:space="preserve"> 0.14938645064830319</t>
  </si>
  <si>
    <t xml:space="preserve"> 0.14274665713310972</t>
  </si>
  <si>
    <t xml:space="preserve"> 0.13567508757115435</t>
  </si>
  <si>
    <t xml:space="preserve"> 0.12691171467303625</t>
  </si>
  <si>
    <t xml:space="preserve"> 0.11745506525039581</t>
  </si>
  <si>
    <t xml:space="preserve"> 0.10940101742745093</t>
  </si>
  <si>
    <t xml:space="preserve"> 0.10395241528748882</t>
  </si>
  <si>
    <t xml:space="preserve"> 0.099354989826675622</t>
  </si>
  <si>
    <t xml:space="preserve"> 0.09567559510470279</t>
  </si>
  <si>
    <t xml:space="preserve"> 0.091295331716545372</t>
  </si>
  <si>
    <t xml:space="preserve"> 0.08637063205242973</t>
  </si>
  <si>
    <t xml:space="preserve"> 0.080830514431006764</t>
  </si>
  <si>
    <t xml:space="preserve"> 0.075767420232297919</t>
  </si>
  <si>
    <t xml:space="preserve"> 0.070188969373718393</t>
  </si>
  <si>
    <t xml:space="preserve"> 0.066476806998251883</t>
  </si>
  <si>
    <t xml:space="preserve"> 0.062613531947145668</t>
  </si>
  <si>
    <t xml:space="preserve"> 0.058847263455400541</t>
  </si>
  <si>
    <t xml:space="preserve"> 0.055163301527499105</t>
  </si>
  <si>
    <t xml:space="preserve"> 0.051423687487843837</t>
  </si>
  <si>
    <t xml:space="preserve"> 0.04803920164704345</t>
  </si>
  <si>
    <t xml:space="preserve"> 0.044826779514559455</t>
  </si>
  <si>
    <t xml:space="preserve"> 0.042063802480700435</t>
  </si>
  <si>
    <t xml:space="preserve"> 0.03933053463697652</t>
  </si>
  <si>
    <t xml:space="preserve"> 0.036015897989285554</t>
  </si>
  <si>
    <t xml:space="preserve"> 0.034074991941452699</t>
  </si>
  <si>
    <t xml:space="preserve"> 0.031923998147249597</t>
  </si>
  <si>
    <t xml:space="preserve"> 0.029418975114826475</t>
  </si>
  <si>
    <t xml:space="preserve"> 0.027483738958841056</t>
  </si>
  <si>
    <t xml:space="preserve"> 0.026095753535635185</t>
  </si>
  <si>
    <t xml:space="preserve"> 0.024579869583258217</t>
  </si>
  <si>
    <t xml:space="preserve"> 0.0232786778360696</t>
  </si>
  <si>
    <t xml:space="preserve"> 0.02182868309319478</t>
  </si>
  <si>
    <t xml:space="preserve"> 0.020647730678316017</t>
  </si>
  <si>
    <t xml:space="preserve"> 0.018948253244170613</t>
  </si>
  <si>
    <t xml:space="preserve"> 0.018069621175535514</t>
  </si>
  <si>
    <t xml:space="preserve"> 0.017121128737941985</t>
  </si>
  <si>
    <t xml:space="preserve"> 0.016393082216392268</t>
  </si>
  <si>
    <t xml:space="preserve"> 0.015671640634538075</t>
  </si>
  <si>
    <t xml:space="preserve"> 0.015044211409994712</t>
  </si>
  <si>
    <t xml:space="preserve"> 0.014430809766066897</t>
  </si>
  <si>
    <t>R29t0.scan</t>
  </si>
  <si>
    <t>R29t1.scan</t>
  </si>
  <si>
    <t xml:space="preserve"> 0.35055226087570995</t>
  </si>
  <si>
    <t xml:space="preserve"> 0.33466848731042009</t>
  </si>
  <si>
    <t xml:space="preserve"> 0.32456985116004683</t>
  </si>
  <si>
    <t xml:space="preserve"> 0.31485018134117843</t>
  </si>
  <si>
    <t xml:space="preserve"> 0.30406039953232711</t>
  </si>
  <si>
    <t xml:space="preserve"> 0.2930647432804252</t>
  </si>
  <si>
    <t xml:space="preserve"> 0.28444591164588418</t>
  </si>
  <si>
    <t xml:space="preserve"> 0.27322041988372053</t>
  </si>
  <si>
    <t xml:space="preserve"> 0.26145249605178106</t>
  </si>
  <si>
    <t xml:space="preserve"> 0.24789626896382566</t>
  </si>
  <si>
    <t xml:space="preserve"> 0.23413047194481959</t>
  </si>
  <si>
    <t xml:space="preserve"> 0.22498473525047619</t>
  </si>
  <si>
    <t xml:space="preserve"> 0.22198589146138953</t>
  </si>
  <si>
    <t xml:space="preserve"> 0.21544705331326947</t>
  </si>
  <si>
    <t xml:space="preserve"> 0.20869068801401847</t>
  </si>
  <si>
    <t xml:space="preserve"> 0.20057137310505582</t>
  </si>
  <si>
    <t xml:space="preserve"> 0.19168628752231925</t>
  </si>
  <si>
    <t xml:space="preserve"> 0.18329450488090174</t>
  </si>
  <si>
    <t xml:space="preserve"> 0.17361116409301955</t>
  </si>
  <si>
    <t xml:space="preserve"> 0.16571922600269653</t>
  </si>
  <si>
    <t xml:space="preserve"> 0.15792708098889</t>
  </si>
  <si>
    <t xml:space="preserve"> 0.14985109865666696</t>
  </si>
  <si>
    <t xml:space="preserve"> 0.14316369593143968</t>
  </si>
  <si>
    <t xml:space="preserve"> 0.13554307818412581</t>
  </si>
  <si>
    <t xml:space="preserve"> 0.12776772677897921</t>
  </si>
  <si>
    <t xml:space="preserve"> 0.11956929415465126</t>
  </si>
  <si>
    <t xml:space="preserve"> 0.11268487572670409</t>
  </si>
  <si>
    <t xml:space="preserve"> 0.10641910880804474</t>
  </si>
  <si>
    <t xml:space="preserve"> 0.10081238299608891</t>
  </si>
  <si>
    <t xml:space="preserve"> 0.095493696630000152</t>
  </si>
  <si>
    <t xml:space="preserve"> 0.090395405888550606</t>
  </si>
  <si>
    <t xml:space="preserve"> 0.083410099148756522</t>
  </si>
  <si>
    <t xml:space="preserve"> 0.077508427202708827</t>
  </si>
  <si>
    <t xml:space="preserve"> 0.072172872722148881</t>
  </si>
  <si>
    <t xml:space="preserve"> 0.067170113325120268</t>
  </si>
  <si>
    <t xml:space="preserve"> 0.062259893864392062</t>
  </si>
  <si>
    <t xml:space="preserve"> 0.057546425610783554</t>
  </si>
  <si>
    <t xml:space="preserve"> 0.052916370332239823</t>
  </si>
  <si>
    <t xml:space="preserve"> 0.048660222440961479</t>
  </si>
  <si>
    <t xml:space="preserve"> 0.044628202915203988</t>
  </si>
  <si>
    <t xml:space="preserve"> 0.041780635714527323</t>
  </si>
  <si>
    <t xml:space="preserve"> 0.038015231490149591</t>
  </si>
  <si>
    <t xml:space="preserve"> 0.035566978156562519</t>
  </si>
  <si>
    <t xml:space="preserve"> 0.03296524286270508</t>
  </si>
  <si>
    <t xml:space="preserve"> 0.030384760349985884</t>
  </si>
  <si>
    <t xml:space="preserve"> 0.028003275394435288</t>
  </si>
  <si>
    <t xml:space="preserve"> 0.025486273691065403</t>
  </si>
  <si>
    <t xml:space="preserve"> 0.023885028436790121</t>
  </si>
  <si>
    <t xml:space="preserve"> 0.022410796955229732</t>
  </si>
  <si>
    <t xml:space="preserve"> 0.02083929814398517</t>
  </si>
  <si>
    <t xml:space="preserve"> 0.019112285226589136</t>
  </si>
  <si>
    <t xml:space="preserve"> 0.018492344766854029</t>
  </si>
  <si>
    <t xml:space="preserve"> 0.017204746603963633</t>
  </si>
  <si>
    <t xml:space="preserve"> 0.016069948673256333</t>
  </si>
  <si>
    <t xml:space="preserve"> 0.015556005761035477</t>
  </si>
  <si>
    <t xml:space="preserve"> 0.014605158008643638</t>
  </si>
  <si>
    <t>R30t0.scan</t>
  </si>
  <si>
    <t>R30t1.scan</t>
  </si>
  <si>
    <t xml:space="preserve"> 0.37374165654182301</t>
  </si>
  <si>
    <t xml:space="preserve"> 0.37098616361619408</t>
  </si>
  <si>
    <t xml:space="preserve"> 0.35582420229912887</t>
  </si>
  <si>
    <t xml:space="preserve"> 0.34497368335725465</t>
  </si>
  <si>
    <t xml:space="preserve"> 0.33357441425324924</t>
  </si>
  <si>
    <t xml:space="preserve"> 0.32235848903656361</t>
  </si>
  <si>
    <t xml:space="preserve"> 0.31133377552034069</t>
  </si>
  <si>
    <t xml:space="preserve"> 0.29871591925622504</t>
  </si>
  <si>
    <t xml:space="preserve"> 0.28684207797051342</t>
  </si>
  <si>
    <t xml:space="preserve"> 0.2768798470497143</t>
  </si>
  <si>
    <t xml:space="preserve"> 0.26336035132408886</t>
  </si>
  <si>
    <t xml:space="preserve"> 0.25733053684234375</t>
  </si>
  <si>
    <t xml:space="preserve"> 0.24674122035505017</t>
  </si>
  <si>
    <t xml:space="preserve"> 0.23622176051140459</t>
  </si>
  <si>
    <t xml:space="preserve"> 0.22790032625199955</t>
  </si>
  <si>
    <t xml:space="preserve"> 0.21999037265778396</t>
  </si>
  <si>
    <t xml:space="preserve"> 0.21139355003834553</t>
  </si>
  <si>
    <t xml:space="preserve"> 0.20309919118882155</t>
  </si>
  <si>
    <t xml:space="preserve"> 0.19518664479255621</t>
  </si>
  <si>
    <t xml:space="preserve"> 0.18733909726143219</t>
  </si>
  <si>
    <t xml:space="preserve"> 0.17896266281605439</t>
  </si>
  <si>
    <t xml:space="preserve"> 0.17035530507565852</t>
  </si>
  <si>
    <t xml:space="preserve"> 0.16343690454960386</t>
  </si>
  <si>
    <t xml:space="preserve"> 0.15561646223067777</t>
  </si>
  <si>
    <t xml:space="preserve"> 0.14763948321343243</t>
  </si>
  <si>
    <t xml:space="preserve"> 0.13977679610253216</t>
  </si>
  <si>
    <t xml:space="preserve"> 0.13313359022140925</t>
  </si>
  <si>
    <t xml:space="preserve"> 0.12624198198319325</t>
  </si>
  <si>
    <t xml:space="preserve"> 0.11961225420237628</t>
  </si>
  <si>
    <t xml:space="preserve"> 0.11391659826041239</t>
  </si>
  <si>
    <t xml:space="preserve"> 0.10810816287994954</t>
  </si>
  <si>
    <t xml:space="preserve"> 0.10225412994624045</t>
  </si>
  <si>
    <t xml:space="preserve"> 0.096242167055618111</t>
  </si>
  <si>
    <t xml:space="preserve"> 0.091060101985940459</t>
  </si>
  <si>
    <t xml:space="preserve"> 0.085746057331566955</t>
  </si>
  <si>
    <t xml:space="preserve"> 0.081460684537888572</t>
  </si>
  <si>
    <t xml:space="preserve"> 0.076180018484613643</t>
  </si>
  <si>
    <t xml:space="preserve"> 0.072788521647450297</t>
  </si>
  <si>
    <t xml:space="preserve"> 0.068178199231627989</t>
  </si>
  <si>
    <t xml:space="preserve"> 0.06364906579256227</t>
  </si>
  <si>
    <t xml:space="preserve"> 0.059238377958548673</t>
  </si>
  <si>
    <t xml:space="preserve"> 0.056092783808710363</t>
  </si>
  <si>
    <t xml:space="preserve"> 0.052356772124764611</t>
  </si>
  <si>
    <t xml:space="preserve"> 0.049086246639493139</t>
  </si>
  <si>
    <t xml:space="preserve"> 0.045171465724700335</t>
  </si>
  <si>
    <t xml:space="preserve"> 0.042765937745561762</t>
  </si>
  <si>
    <t xml:space="preserve"> 0.040145229548216296</t>
  </si>
  <si>
    <t xml:space="preserve"> 0.037510603666308255</t>
  </si>
  <si>
    <t xml:space="preserve"> 0.035418108105662899</t>
  </si>
  <si>
    <t xml:space="preserve"> 0.033274251967674431</t>
  </si>
  <si>
    <t xml:space="preserve"> 0.031232779845593507</t>
  </si>
  <si>
    <t xml:space="preserve"> 0.029095929116013199</t>
  </si>
  <si>
    <t xml:space="preserve"> 0.027245687320830662</t>
  </si>
  <si>
    <t xml:space="preserve"> 0.025883419439194359</t>
  </si>
  <si>
    <t xml:space="preserve"> 0.023692306131135956</t>
  </si>
  <si>
    <t xml:space="preserve"> 0.022228036075838821</t>
  </si>
  <si>
    <t xml:space="preserve"> 0.021217444911605599</t>
  </si>
  <si>
    <t xml:space="preserve"> 0.019816851243382214</t>
  </si>
  <si>
    <t xml:space="preserve"> 0.018964258953930328</t>
  </si>
  <si>
    <t xml:space="preserve"> 0.017718404531486869</t>
  </si>
  <si>
    <t xml:space="preserve"> 0.017262838780876432</t>
  </si>
  <si>
    <t xml:space="preserve"> 0.016137620434176349</t>
  </si>
  <si>
    <t>Run 1</t>
  </si>
  <si>
    <t>Run 2</t>
  </si>
  <si>
    <t>Run 3</t>
  </si>
  <si>
    <t>Run 5</t>
  </si>
  <si>
    <t>Run 8</t>
  </si>
  <si>
    <t>Run 4</t>
  </si>
  <si>
    <t>Run 6</t>
  </si>
  <si>
    <t>Run 7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</si>
  <si>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</si>
  <si>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</si>
  <si>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</si>
  <si>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</si>
  <si>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</si>
  <si>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</si>
  <si>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</si>
  <si>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</si>
  <si>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</si>
  <si>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</si>
  <si>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23</t>
  </si>
  <si>
    <t>Run 24</t>
  </si>
  <si>
    <t>Run 17b</t>
  </si>
  <si>
    <t>Run 27</t>
  </si>
  <si>
    <t>Run 28</t>
  </si>
  <si>
    <t>Run 29</t>
  </si>
  <si>
    <t>Run 30</t>
  </si>
  <si>
    <t>Run</t>
  </si>
  <si>
    <t>R1t1.scan</t>
  </si>
  <si>
    <t>R1t3.scan</t>
  </si>
  <si>
    <t>Time</t>
  </si>
  <si>
    <t>Time (min)</t>
  </si>
  <si>
    <t>Run 19</t>
  </si>
  <si>
    <t>Run 20</t>
  </si>
  <si>
    <t>Concentration (mg/l)</t>
  </si>
  <si>
    <t xml:space="preserve"> 0.45883439898491988</t>
  </si>
  <si>
    <t xml:space="preserve"> 0.45268207383154868</t>
  </si>
  <si>
    <t xml:space="preserve"> 0.45008919048310803</t>
  </si>
  <si>
    <t xml:space="preserve"> 0.35922606120108859</t>
  </si>
  <si>
    <t xml:space="preserve"> 0.35910938849450118</t>
  </si>
  <si>
    <t>Efficiency (%)</t>
  </si>
  <si>
    <t>Mass (mg)</t>
  </si>
  <si>
    <t>k (min^-1)</t>
  </si>
  <si>
    <t>Ci</t>
  </si>
  <si>
    <t>Cf</t>
  </si>
  <si>
    <t>Used Runs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</si>
</sst>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2" xfId="0" applyBorder="1"/>
    <xf numFmtId="0" fontId="0" fillId="3" borderId="0" xfId="0" applyFill="1" applyAlignment="1">
      <alignment horizontal="center" vertical="center"/>
    </xf>
    <xf numFmtId="164" fontId="0" fillId="0" borderId="0" xfId="0" applyNumberFormat="1"/>
    <xf numFmtId="0" fontId="0" fillId="2" borderId="4" xfId="0" applyFill="1" applyBorder="1"/>
    <xf numFmtId="0" fontId="0" fillId="3" borderId="0" xfId="0" applyFill="1" applyAlignment="1">
      <alignment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25_C Run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Ct_C0!$B$12:$BC$12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cat>
          <c:val>
            <c:numRef>
              <c:f>Ct_C0!$B$3:$R$3</c:f>
              <c:numCache>
                <c:formatCode>0.000000000000000000</c:formatCode>
                <c:ptCount val="17"/>
                <c:pt idx="0">
                  <c:v>1</c:v>
                </c:pt>
                <c:pt idx="1">
                  <c:v>0.90122977031799345</c:v>
                </c:pt>
                <c:pt idx="2">
                  <c:v>0.80245954070825543</c:v>
                </c:pt>
                <c:pt idx="3">
                  <c:v>0.70947840157687625</c:v>
                </c:pt>
                <c:pt idx="4">
                  <c:v>0.61649726265712901</c:v>
                </c:pt>
                <c:pt idx="5">
                  <c:v>0.53566174589416926</c:v>
                </c:pt>
                <c:pt idx="6">
                  <c:v>0.460324310740164</c:v>
                </c:pt>
                <c:pt idx="7">
                  <c:v>0.39049615973160673</c:v>
                </c:pt>
                <c:pt idx="8">
                  <c:v>0.32935343466127576</c:v>
                </c:pt>
                <c:pt idx="9">
                  <c:v>0.27976684547301151</c:v>
                </c:pt>
                <c:pt idx="10">
                  <c:v>0.23812079918863599</c:v>
                </c:pt>
                <c:pt idx="11">
                  <c:v>0.20698458214989851</c:v>
                </c:pt>
                <c:pt idx="12">
                  <c:v>0.18431137616280602</c:v>
                </c:pt>
                <c:pt idx="13">
                  <c:v>0.17103644743069146</c:v>
                </c:pt>
                <c:pt idx="14">
                  <c:v>0.16594585808885387</c:v>
                </c:pt>
                <c:pt idx="15">
                  <c:v>0.16418007111183153</c:v>
                </c:pt>
                <c:pt idx="16">
                  <c:v>0.16260665001572935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B-46C6-9B4E-6D54744EA667}"/>
            </c:ext>
          </c:extLst>
        </c:ser>
        <c:ser>
          <c:idx val="2"/>
          <c:order val="1"/>
          <c:tx>
            <c:v>50_C Run 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Ct_C0!$B$12:$BC$12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cat>
          <c:val>
            <c:numRef>
              <c:f>Ct_C0!$B$7:$V$7</c:f>
              <c:numCache>
                <c:formatCode>0.000000000000000000</c:formatCode>
                <c:ptCount val="21"/>
                <c:pt idx="0">
                  <c:v>1</c:v>
                </c:pt>
                <c:pt idx="1">
                  <c:v>0.94116992028696544</c:v>
                </c:pt>
                <c:pt idx="2">
                  <c:v>0.85858247359319828</c:v>
                </c:pt>
                <c:pt idx="3">
                  <c:v>0.78639597304714126</c:v>
                </c:pt>
                <c:pt idx="4">
                  <c:v>0.73055814471933989</c:v>
                </c:pt>
                <c:pt idx="5">
                  <c:v>0.67405439770246589</c:v>
                </c:pt>
                <c:pt idx="6">
                  <c:v>0.61848264466918745</c:v>
                </c:pt>
                <c:pt idx="7">
                  <c:v>0.55743443451935748</c:v>
                </c:pt>
                <c:pt idx="8">
                  <c:v>0.49786545437618795</c:v>
                </c:pt>
                <c:pt idx="9">
                  <c:v>0.44434341482018386</c:v>
                </c:pt>
                <c:pt idx="10">
                  <c:v>0.38959072144880025</c:v>
                </c:pt>
                <c:pt idx="11">
                  <c:v>0.33967464048642571</c:v>
                </c:pt>
                <c:pt idx="12">
                  <c:v>0.29444047477860025</c:v>
                </c:pt>
                <c:pt idx="13">
                  <c:v>0.2511970226222045</c:v>
                </c:pt>
                <c:pt idx="14">
                  <c:v>0.21380528171962263</c:v>
                </c:pt>
                <c:pt idx="15">
                  <c:v>0.1820171602014288</c:v>
                </c:pt>
                <c:pt idx="16">
                  <c:v>0.16313671152708836</c:v>
                </c:pt>
                <c:pt idx="17">
                  <c:v>0.15266102896414765</c:v>
                </c:pt>
                <c:pt idx="18">
                  <c:v>0.14924540686243898</c:v>
                </c:pt>
                <c:pt idx="19">
                  <c:v>0.14599401948226906</c:v>
                </c:pt>
                <c:pt idx="20">
                  <c:v>0.14513483852108122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0B-46C6-9B4E-6D54744EA667}"/>
            </c:ext>
          </c:extLst>
        </c:ser>
        <c:ser>
          <c:idx val="4"/>
          <c:order val="2"/>
          <c:tx>
            <c:v>75_C Run 5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Ct_C0!$B$12:$BC$12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</c:numCache>
            </c:numRef>
          </c:cat>
          <c:val>
            <c:numRef>
              <c:f>Ct_C0!$B$11:$AF$11</c:f>
              <c:numCache>
                <c:formatCode>0.000000000000000000</c:formatCode>
                <c:ptCount val="31"/>
                <c:pt idx="0">
                  <c:v>1</c:v>
                </c:pt>
                <c:pt idx="1">
                  <c:v>0.95865549541180961</c:v>
                </c:pt>
                <c:pt idx="2">
                  <c:v>0.90671427449337894</c:v>
                </c:pt>
                <c:pt idx="3">
                  <c:v>0.85110316864342894</c:v>
                </c:pt>
                <c:pt idx="4">
                  <c:v>0.79832462557208905</c:v>
                </c:pt>
                <c:pt idx="5">
                  <c:v>0.75346890847018055</c:v>
                </c:pt>
                <c:pt idx="6">
                  <c:v>0.71054945007468873</c:v>
                </c:pt>
                <c:pt idx="7">
                  <c:v>0.66398888238075504</c:v>
                </c:pt>
                <c:pt idx="8">
                  <c:v>0.62122315414752383</c:v>
                </c:pt>
                <c:pt idx="9">
                  <c:v>0.57514539930893416</c:v>
                </c:pt>
                <c:pt idx="10">
                  <c:v>0.53386888325052917</c:v>
                </c:pt>
                <c:pt idx="11">
                  <c:v>0.49072819388546723</c:v>
                </c:pt>
                <c:pt idx="12">
                  <c:v>0.44732527233791064</c:v>
                </c:pt>
                <c:pt idx="13">
                  <c:v>0.40917053855771179</c:v>
                </c:pt>
                <c:pt idx="14">
                  <c:v>0.38540207690691503</c:v>
                </c:pt>
                <c:pt idx="15">
                  <c:v>0.3651855526065359</c:v>
                </c:pt>
                <c:pt idx="16">
                  <c:v>0.34175576552648801</c:v>
                </c:pt>
                <c:pt idx="17">
                  <c:v>0.31583457762370754</c:v>
                </c:pt>
                <c:pt idx="18">
                  <c:v>0.29081400200940771</c:v>
                </c:pt>
                <c:pt idx="19">
                  <c:v>0.26540181766532361</c:v>
                </c:pt>
                <c:pt idx="20">
                  <c:v>0.24417194399839048</c:v>
                </c:pt>
                <c:pt idx="21">
                  <c:v>0.22456082975654784</c:v>
                </c:pt>
                <c:pt idx="22">
                  <c:v>0.20743738525955205</c:v>
                </c:pt>
                <c:pt idx="23">
                  <c:v>0.19354165638856535</c:v>
                </c:pt>
                <c:pt idx="24">
                  <c:v>0.1822560400201898</c:v>
                </c:pt>
                <c:pt idx="25">
                  <c:v>0.1733147679830549</c:v>
                </c:pt>
                <c:pt idx="26">
                  <c:v>0.16883941324837823</c:v>
                </c:pt>
                <c:pt idx="27">
                  <c:v>0.1657566000056829</c:v>
                </c:pt>
                <c:pt idx="28">
                  <c:v>0.16436699297799348</c:v>
                </c:pt>
                <c:pt idx="29">
                  <c:v>0.16278542646522434</c:v>
                </c:pt>
                <c:pt idx="30">
                  <c:v>0.16063904467135873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0B-46C6-9B4E-6D54744EA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136174735"/>
        <c:axId val="1136188047"/>
      </c:lineChart>
      <c:catAx>
        <c:axId val="113617473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188047"/>
        <c:crosses val="autoZero"/>
        <c:auto val="1"/>
        <c:lblAlgn val="ctr"/>
        <c:lblOffset val="100"/>
        <c:noMultiLvlLbl val="0"/>
      </c:catAx>
      <c:valAx>
        <c:axId val="11361880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174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Concentration (E:M)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4:1 Run 8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Ct_C0!$B$16:$AM$16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cat>
          <c:val>
            <c:numRef>
              <c:f>Ct_C0!$B$17:$AM$17</c:f>
              <c:numCache>
                <c:formatCode>0.000000000000000000</c:formatCode>
                <c:ptCount val="38"/>
                <c:pt idx="0">
                  <c:v>1</c:v>
                </c:pt>
                <c:pt idx="1">
                  <c:v>0.95894877343365648</c:v>
                </c:pt>
                <c:pt idx="2">
                  <c:v>0.91150299720387096</c:v>
                </c:pt>
                <c:pt idx="3">
                  <c:v>0.86537255702231686</c:v>
                </c:pt>
                <c:pt idx="4">
                  <c:v>0.81991725034697438</c:v>
                </c:pt>
                <c:pt idx="5">
                  <c:v>0.77340627435668141</c:v>
                </c:pt>
                <c:pt idx="6">
                  <c:v>0.73264256667507166</c:v>
                </c:pt>
                <c:pt idx="7">
                  <c:v>0.69588487165439183</c:v>
                </c:pt>
                <c:pt idx="8">
                  <c:v>0.65789407389752841</c:v>
                </c:pt>
                <c:pt idx="9">
                  <c:v>0.62456434361903268</c:v>
                </c:pt>
                <c:pt idx="10">
                  <c:v>0.58862822091076072</c:v>
                </c:pt>
                <c:pt idx="11">
                  <c:v>0.55367023136174187</c:v>
                </c:pt>
                <c:pt idx="12">
                  <c:v>0.5212086480147633</c:v>
                </c:pt>
                <c:pt idx="13">
                  <c:v>0.48960310484462577</c:v>
                </c:pt>
                <c:pt idx="14">
                  <c:v>0.45851031250648339</c:v>
                </c:pt>
                <c:pt idx="15">
                  <c:v>0.42740342869973563</c:v>
                </c:pt>
                <c:pt idx="16">
                  <c:v>0.39767916274184606</c:v>
                </c:pt>
                <c:pt idx="17">
                  <c:v>0.36872905097377789</c:v>
                </c:pt>
                <c:pt idx="18">
                  <c:v>0.33999476030136661</c:v>
                </c:pt>
                <c:pt idx="19">
                  <c:v>0.31428586823824634</c:v>
                </c:pt>
                <c:pt idx="20">
                  <c:v>0.29031573439126596</c:v>
                </c:pt>
                <c:pt idx="21">
                  <c:v>0.26887202554383821</c:v>
                </c:pt>
                <c:pt idx="22">
                  <c:v>0.24929503934019545</c:v>
                </c:pt>
                <c:pt idx="23">
                  <c:v>0.23364137765529758</c:v>
                </c:pt>
                <c:pt idx="24">
                  <c:v>0.21780642062676073</c:v>
                </c:pt>
                <c:pt idx="25">
                  <c:v>0.20503020540081604</c:v>
                </c:pt>
                <c:pt idx="26">
                  <c:v>0.19254575138549029</c:v>
                </c:pt>
                <c:pt idx="27">
                  <c:v>0.1836307060551606</c:v>
                </c:pt>
                <c:pt idx="28">
                  <c:v>0.17540252058230241</c:v>
                </c:pt>
                <c:pt idx="29">
                  <c:v>0.16877760352439081</c:v>
                </c:pt>
                <c:pt idx="30">
                  <c:v>0.16315977163952194</c:v>
                </c:pt>
                <c:pt idx="31">
                  <c:v>0.1597035660726536</c:v>
                </c:pt>
                <c:pt idx="32">
                  <c:v>0.15473140502994781</c:v>
                </c:pt>
                <c:pt idx="33">
                  <c:v>0.15335118330961037</c:v>
                </c:pt>
                <c:pt idx="34">
                  <c:v>0.14936313437673684</c:v>
                </c:pt>
                <c:pt idx="35">
                  <c:v>0.149090635227834</c:v>
                </c:pt>
                <c:pt idx="36">
                  <c:v>0.14775682480125035</c:v>
                </c:pt>
                <c:pt idx="37">
                  <c:v>0.14674920210154105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3D9-4A52-8301-A71187912060}"/>
            </c:ext>
          </c:extLst>
        </c:ser>
        <c:ser>
          <c:idx val="3"/>
          <c:order val="1"/>
          <c:tx>
            <c:v>1:1 Run 10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Ct_C0!$B$16:$AM$16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cat>
          <c:val>
            <c:numRef>
              <c:f>Ct_C0!$B$21:$AA$21</c:f>
              <c:numCache>
                <c:formatCode>0.000000000000000000</c:formatCode>
                <c:ptCount val="26"/>
                <c:pt idx="0">
                  <c:v>1</c:v>
                </c:pt>
                <c:pt idx="1">
                  <c:v>0.95239919780433835</c:v>
                </c:pt>
                <c:pt idx="2">
                  <c:v>0.89967276171432675</c:v>
                </c:pt>
                <c:pt idx="3">
                  <c:v>0.84040307617260401</c:v>
                </c:pt>
                <c:pt idx="4">
                  <c:v>0.78219064621717282</c:v>
                </c:pt>
                <c:pt idx="5">
                  <c:v>0.73650579644133984</c:v>
                </c:pt>
                <c:pt idx="6">
                  <c:v>0.6870984295238316</c:v>
                </c:pt>
                <c:pt idx="7">
                  <c:v>0.63567800903427507</c:v>
                </c:pt>
                <c:pt idx="8">
                  <c:v>0.58650980433037658</c:v>
                </c:pt>
                <c:pt idx="9">
                  <c:v>0.53756496971445622</c:v>
                </c:pt>
                <c:pt idx="10">
                  <c:v>0.49448445928516105</c:v>
                </c:pt>
                <c:pt idx="11">
                  <c:v>0.45214291142638835</c:v>
                </c:pt>
                <c:pt idx="12">
                  <c:v>0.40301519106190625</c:v>
                </c:pt>
                <c:pt idx="13">
                  <c:v>0.35379627457513646</c:v>
                </c:pt>
                <c:pt idx="14">
                  <c:v>0.31641452627356903</c:v>
                </c:pt>
                <c:pt idx="15">
                  <c:v>0.28492642309894112</c:v>
                </c:pt>
                <c:pt idx="16">
                  <c:v>0.25806879920558184</c:v>
                </c:pt>
                <c:pt idx="17">
                  <c:v>0.23300112256560127</c:v>
                </c:pt>
                <c:pt idx="18">
                  <c:v>0.21591192391990993</c:v>
                </c:pt>
                <c:pt idx="19">
                  <c:v>0.20113904551826586</c:v>
                </c:pt>
                <c:pt idx="20">
                  <c:v>0.18891854390306445</c:v>
                </c:pt>
                <c:pt idx="21">
                  <c:v>0.17913189304489041</c:v>
                </c:pt>
                <c:pt idx="22">
                  <c:v>0.17352026414073185</c:v>
                </c:pt>
                <c:pt idx="23">
                  <c:v>0.16942976324293899</c:v>
                </c:pt>
                <c:pt idx="24">
                  <c:v>0.16704048525012472</c:v>
                </c:pt>
                <c:pt idx="25">
                  <c:v>0.16659702091924131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D9-4A52-8301-A71187912060}"/>
            </c:ext>
          </c:extLst>
        </c:ser>
        <c:ser>
          <c:idx val="4"/>
          <c:order val="2"/>
          <c:tx>
            <c:v>1:4 Run 11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Ct_C0!$B$16:$AM$16</c:f>
              <c:numCache>
                <c:formatCode>General</c:formatCode>
                <c:ptCount val="3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</c:numCache>
            </c:numRef>
          </c:cat>
          <c:val>
            <c:numRef>
              <c:f>Ct_C0!$B$23:$AI$23</c:f>
              <c:numCache>
                <c:formatCode>0.000000000000000000</c:formatCode>
                <c:ptCount val="34"/>
                <c:pt idx="0">
                  <c:v>1</c:v>
                </c:pt>
                <c:pt idx="1">
                  <c:v>0.97317853385600661</c:v>
                </c:pt>
                <c:pt idx="2">
                  <c:v>0.93142072043160162</c:v>
                </c:pt>
                <c:pt idx="3">
                  <c:v>0.87543746848552495</c:v>
                </c:pt>
                <c:pt idx="4">
                  <c:v>0.82063219311362701</c:v>
                </c:pt>
                <c:pt idx="5">
                  <c:v>0.77214540727471137</c:v>
                </c:pt>
                <c:pt idx="6">
                  <c:v>0.73900282295776187</c:v>
                </c:pt>
                <c:pt idx="7">
                  <c:v>0.7001715504890218</c:v>
                </c:pt>
                <c:pt idx="8">
                  <c:v>0.66600656357847776</c:v>
                </c:pt>
                <c:pt idx="9">
                  <c:v>0.6046324898925326</c:v>
                </c:pt>
                <c:pt idx="10">
                  <c:v>0.55755316781336928</c:v>
                </c:pt>
                <c:pt idx="11">
                  <c:v>0.52070638016217607</c:v>
                </c:pt>
                <c:pt idx="12">
                  <c:v>0.48517335909122727</c:v>
                </c:pt>
                <c:pt idx="13">
                  <c:v>0.44709685216363604</c:v>
                </c:pt>
                <c:pt idx="14">
                  <c:v>0.40436728934584909</c:v>
                </c:pt>
                <c:pt idx="15">
                  <c:v>0.36077897406555254</c:v>
                </c:pt>
                <c:pt idx="16">
                  <c:v>0.35748195051928677</c:v>
                </c:pt>
                <c:pt idx="17">
                  <c:v>0.3448255679399736</c:v>
                </c:pt>
                <c:pt idx="18">
                  <c:v>0.31955643474595674</c:v>
                </c:pt>
                <c:pt idx="19">
                  <c:v>0.29358851566566541</c:v>
                </c:pt>
                <c:pt idx="20">
                  <c:v>0.27312005724771959</c:v>
                </c:pt>
                <c:pt idx="21">
                  <c:v>0.25550852406075614</c:v>
                </c:pt>
                <c:pt idx="22">
                  <c:v>0.24150343301278071</c:v>
                </c:pt>
                <c:pt idx="23">
                  <c:v>0.22336934522556895</c:v>
                </c:pt>
                <c:pt idx="24">
                  <c:v>0.20937821018056252</c:v>
                </c:pt>
                <c:pt idx="25">
                  <c:v>0.19577519296040866</c:v>
                </c:pt>
                <c:pt idx="26">
                  <c:v>0.18392019104730994</c:v>
                </c:pt>
                <c:pt idx="27">
                  <c:v>0.17309495883703604</c:v>
                </c:pt>
                <c:pt idx="28">
                  <c:v>0.16556486948502303</c:v>
                </c:pt>
                <c:pt idx="29">
                  <c:v>0.16192554124425293</c:v>
                </c:pt>
                <c:pt idx="30">
                  <c:v>0.15549056145643214</c:v>
                </c:pt>
                <c:pt idx="31">
                  <c:v>0.15555650875833812</c:v>
                </c:pt>
                <c:pt idx="32">
                  <c:v>0.15288452218323423</c:v>
                </c:pt>
                <c:pt idx="33">
                  <c:v>0.15319683962977124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D9-4A52-8301-A71187912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429481423"/>
        <c:axId val="1429468111"/>
      </c:lineChart>
      <c:catAx>
        <c:axId val="142948142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468111"/>
        <c:crosses val="autoZero"/>
        <c:auto val="1"/>
        <c:lblAlgn val="ctr"/>
        <c:lblOffset val="100"/>
        <c:noMultiLvlLbl val="0"/>
      </c:catAx>
      <c:valAx>
        <c:axId val="14294681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48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01991117027964E-2"/>
          <c:y val="8.0465273176538607E-2"/>
          <c:w val="0.83107004885379965"/>
          <c:h val="0.80764502150824413"/>
        </c:manualLayout>
      </c:layout>
      <c:lineChart>
        <c:grouping val="standard"/>
        <c:varyColors val="0"/>
        <c:ser>
          <c:idx val="0"/>
          <c:order val="0"/>
          <c:tx>
            <c:v>2h Run 13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Ct_C0!$B$38:$AW$38</c:f>
              <c:numCache>
                <c:formatCode>General</c:formatCode>
                <c:ptCount val="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</c:numCache>
            </c:numRef>
          </c:cat>
          <c:val>
            <c:numRef>
              <c:f>Ct_C0!$B$27:$AD$27</c:f>
              <c:numCache>
                <c:formatCode>0.000000000000000000</c:formatCode>
                <c:ptCount val="29"/>
                <c:pt idx="0">
                  <c:v>1</c:v>
                </c:pt>
                <c:pt idx="1">
                  <c:v>0.931286520732587</c:v>
                </c:pt>
                <c:pt idx="2">
                  <c:v>0.88180023075437852</c:v>
                </c:pt>
                <c:pt idx="3">
                  <c:v>0.84074204206812853</c:v>
                </c:pt>
                <c:pt idx="4">
                  <c:v>0.80378711767880695</c:v>
                </c:pt>
                <c:pt idx="5">
                  <c:v>0.75816577560365628</c:v>
                </c:pt>
                <c:pt idx="6">
                  <c:v>0.71653161702698787</c:v>
                </c:pt>
                <c:pt idx="7">
                  <c:v>0.67070547903939548</c:v>
                </c:pt>
                <c:pt idx="8">
                  <c:v>0.62982296679513472</c:v>
                </c:pt>
                <c:pt idx="9">
                  <c:v>0.58824661698554759</c:v>
                </c:pt>
                <c:pt idx="10">
                  <c:v>0.54379610925665545</c:v>
                </c:pt>
                <c:pt idx="11">
                  <c:v>0.49352918583677735</c:v>
                </c:pt>
                <c:pt idx="12">
                  <c:v>0.44069822685856519</c:v>
                </c:pt>
                <c:pt idx="13">
                  <c:v>0.40110216649463842</c:v>
                </c:pt>
                <c:pt idx="14">
                  <c:v>0.36661463742095496</c:v>
                </c:pt>
                <c:pt idx="15">
                  <c:v>0.33432690234710544</c:v>
                </c:pt>
                <c:pt idx="16">
                  <c:v>0.30764842109482543</c:v>
                </c:pt>
                <c:pt idx="17">
                  <c:v>0.27993197962557637</c:v>
                </c:pt>
                <c:pt idx="18">
                  <c:v>0.25894476652181464</c:v>
                </c:pt>
                <c:pt idx="19">
                  <c:v>0.23746369712541379</c:v>
                </c:pt>
                <c:pt idx="20">
                  <c:v>0.21780874943260831</c:v>
                </c:pt>
                <c:pt idx="21">
                  <c:v>0.20183645513947415</c:v>
                </c:pt>
                <c:pt idx="22">
                  <c:v>0.18848346549063125</c:v>
                </c:pt>
                <c:pt idx="23">
                  <c:v>0.17878643777223427</c:v>
                </c:pt>
                <c:pt idx="24">
                  <c:v>0.17052171987293852</c:v>
                </c:pt>
                <c:pt idx="25">
                  <c:v>0.16629374234378</c:v>
                </c:pt>
                <c:pt idx="26">
                  <c:v>0.16373122066696399</c:v>
                </c:pt>
                <c:pt idx="27">
                  <c:v>0.15974446734242723</c:v>
                </c:pt>
                <c:pt idx="28">
                  <c:v>0.15962706706806623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5E-4CBA-89A1-59B96647378F}"/>
            </c:ext>
          </c:extLst>
        </c:ser>
        <c:ser>
          <c:idx val="2"/>
          <c:order val="1"/>
          <c:tx>
            <c:v>4h Run 15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Ct_C0!$B$38:$AW$38</c:f>
              <c:numCache>
                <c:formatCode>General</c:formatCode>
                <c:ptCount val="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</c:numCache>
            </c:numRef>
          </c:cat>
          <c:val>
            <c:numRef>
              <c:f>Ct_C0!$B$31:$Z$31</c:f>
              <c:numCache>
                <c:formatCode>0.000000000000000000</c:formatCode>
                <c:ptCount val="25"/>
                <c:pt idx="0">
                  <c:v>1</c:v>
                </c:pt>
                <c:pt idx="1">
                  <c:v>0.9458300483553097</c:v>
                </c:pt>
                <c:pt idx="2">
                  <c:v>0.87114994535157875</c:v>
                </c:pt>
                <c:pt idx="3">
                  <c:v>0.82084171149030316</c:v>
                </c:pt>
                <c:pt idx="4">
                  <c:v>0.76258558167260082</c:v>
                </c:pt>
                <c:pt idx="5">
                  <c:v>0.71736540526653725</c:v>
                </c:pt>
                <c:pt idx="6">
                  <c:v>0.66497948078390057</c:v>
                </c:pt>
                <c:pt idx="7">
                  <c:v>0.61453893518257174</c:v>
                </c:pt>
                <c:pt idx="8">
                  <c:v>0.56186011320343654</c:v>
                </c:pt>
                <c:pt idx="9">
                  <c:v>0.50995314856111407</c:v>
                </c:pt>
                <c:pt idx="10">
                  <c:v>0.46164197941567869</c:v>
                </c:pt>
                <c:pt idx="11">
                  <c:v>0.42296945244656348</c:v>
                </c:pt>
                <c:pt idx="12">
                  <c:v>0.38478710833722507</c:v>
                </c:pt>
                <c:pt idx="13">
                  <c:v>0.35033898251547174</c:v>
                </c:pt>
                <c:pt idx="14">
                  <c:v>0.31545568994138312</c:v>
                </c:pt>
                <c:pt idx="15">
                  <c:v>0.28358382988838388</c:v>
                </c:pt>
                <c:pt idx="16">
                  <c:v>0.2578085005129771</c:v>
                </c:pt>
                <c:pt idx="17">
                  <c:v>0.23296991028289832</c:v>
                </c:pt>
                <c:pt idx="18">
                  <c:v>0.21413298790841961</c:v>
                </c:pt>
                <c:pt idx="19">
                  <c:v>0.19843956002468391</c:v>
                </c:pt>
                <c:pt idx="20">
                  <c:v>0.18953420646290356</c:v>
                </c:pt>
                <c:pt idx="21">
                  <c:v>0.18332174066199125</c:v>
                </c:pt>
                <c:pt idx="22">
                  <c:v>0.1803534643140661</c:v>
                </c:pt>
                <c:pt idx="23">
                  <c:v>0.17878741599808903</c:v>
                </c:pt>
                <c:pt idx="24">
                  <c:v>0.17783837982032225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5E-4CBA-89A1-59B96647378F}"/>
            </c:ext>
          </c:extLst>
        </c:ser>
        <c:ser>
          <c:idx val="4"/>
          <c:order val="2"/>
          <c:tx>
            <c:v>8h Run 18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Ct_C0!$B$38:$AW$38</c:f>
              <c:numCache>
                <c:formatCode>General</c:formatCode>
                <c:ptCount val="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</c:numCache>
            </c:numRef>
          </c:cat>
          <c:val>
            <c:numRef>
              <c:f>Ct_C0!$B$39:$AW$39</c:f>
              <c:numCache>
                <c:formatCode>0.000000000000000000</c:formatCode>
                <c:ptCount val="48"/>
                <c:pt idx="0">
                  <c:v>1</c:v>
                </c:pt>
                <c:pt idx="1">
                  <c:v>0.96170949399116745</c:v>
                </c:pt>
                <c:pt idx="2">
                  <c:v>0.92793978195169668</c:v>
                </c:pt>
                <c:pt idx="3">
                  <c:v>0.89472195566746693</c:v>
                </c:pt>
                <c:pt idx="4">
                  <c:v>0.86356351699220291</c:v>
                </c:pt>
                <c:pt idx="5">
                  <c:v>0.83281592888349087</c:v>
                </c:pt>
                <c:pt idx="6">
                  <c:v>0.80245071044884753</c:v>
                </c:pt>
                <c:pt idx="7">
                  <c:v>0.77353500512783024</c:v>
                </c:pt>
                <c:pt idx="8">
                  <c:v>0.74442054973276284</c:v>
                </c:pt>
                <c:pt idx="9">
                  <c:v>0.71595725243431863</c:v>
                </c:pt>
                <c:pt idx="10">
                  <c:v>0.68325827817788221</c:v>
                </c:pt>
                <c:pt idx="11">
                  <c:v>0.65766265073954944</c:v>
                </c:pt>
                <c:pt idx="12">
                  <c:v>0.6290747837685029</c:v>
                </c:pt>
                <c:pt idx="13">
                  <c:v>0.60360814191047474</c:v>
                </c:pt>
                <c:pt idx="14">
                  <c:v>0.57718732169118914</c:v>
                </c:pt>
                <c:pt idx="15">
                  <c:v>0.55156430877939677</c:v>
                </c:pt>
                <c:pt idx="16">
                  <c:v>0.52883508462300233</c:v>
                </c:pt>
                <c:pt idx="17">
                  <c:v>0.50538983302951557</c:v>
                </c:pt>
                <c:pt idx="18">
                  <c:v>0.48364412392292128</c:v>
                </c:pt>
                <c:pt idx="19">
                  <c:v>0.46230656106735496</c:v>
                </c:pt>
                <c:pt idx="20">
                  <c:v>0.44121272892619684</c:v>
                </c:pt>
                <c:pt idx="21">
                  <c:v>0.42085036278282495</c:v>
                </c:pt>
                <c:pt idx="22">
                  <c:v>0.4008331563014001</c:v>
                </c:pt>
                <c:pt idx="23">
                  <c:v>0.38100567980374417</c:v>
                </c:pt>
                <c:pt idx="24">
                  <c:v>0.36190746135010832</c:v>
                </c:pt>
                <c:pt idx="25">
                  <c:v>0.34567186355986834</c:v>
                </c:pt>
                <c:pt idx="26">
                  <c:v>0.32853512964739195</c:v>
                </c:pt>
                <c:pt idx="27">
                  <c:v>0.31449286866351706</c:v>
                </c:pt>
                <c:pt idx="28">
                  <c:v>0.29983162751438253</c:v>
                </c:pt>
                <c:pt idx="29">
                  <c:v>0.28563224237614482</c:v>
                </c:pt>
                <c:pt idx="30">
                  <c:v>0.27174725958994506</c:v>
                </c:pt>
                <c:pt idx="31">
                  <c:v>0.25732129389020969</c:v>
                </c:pt>
                <c:pt idx="32">
                  <c:v>0.24633416489065149</c:v>
                </c:pt>
                <c:pt idx="33">
                  <c:v>0.23629565157806071</c:v>
                </c:pt>
                <c:pt idx="34">
                  <c:v>0.22339758990993377</c:v>
                </c:pt>
                <c:pt idx="35">
                  <c:v>0.21505132770191213</c:v>
                </c:pt>
                <c:pt idx="36">
                  <c:v>0.20697877474382617</c:v>
                </c:pt>
                <c:pt idx="37">
                  <c:v>0.19822564142092328</c:v>
                </c:pt>
                <c:pt idx="38">
                  <c:v>0.19029051219218432</c:v>
                </c:pt>
                <c:pt idx="39">
                  <c:v>0.18528925720572559</c:v>
                </c:pt>
                <c:pt idx="40">
                  <c:v>0.1797863131812929</c:v>
                </c:pt>
                <c:pt idx="41">
                  <c:v>0.17651938879110041</c:v>
                </c:pt>
                <c:pt idx="42">
                  <c:v>0.1731903806766415</c:v>
                </c:pt>
                <c:pt idx="43">
                  <c:v>0.17127854086417571</c:v>
                </c:pt>
                <c:pt idx="44">
                  <c:v>0.16792156105593276</c:v>
                </c:pt>
                <c:pt idx="45">
                  <c:v>0.16577528875318762</c:v>
                </c:pt>
                <c:pt idx="46">
                  <c:v>0.16434383721513018</c:v>
                </c:pt>
                <c:pt idx="47">
                  <c:v>0.16316905388818159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15E-4CBA-89A1-59B966473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429492239"/>
        <c:axId val="1429492655"/>
      </c:lineChart>
      <c:catAx>
        <c:axId val="142949223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492655"/>
        <c:crosses val="autoZero"/>
        <c:auto val="1"/>
        <c:lblAlgn val="ctr"/>
        <c:lblOffset val="100"/>
        <c:noMultiLvlLbl val="0"/>
      </c:catAx>
      <c:valAx>
        <c:axId val="142949265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492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pH 7 Run 22(14)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Ct_C0!$B$40:$EG$40</c:f>
              <c:numCache>
                <c:formatCode>General</c:formatCode>
                <c:ptCount val="13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</c:numCache>
            </c:numRef>
          </c:cat>
          <c:val>
            <c:numRef>
              <c:f>Ct_C0!$B$29:$AF$29</c:f>
              <c:numCache>
                <c:formatCode>0.000000000000000000</c:formatCode>
                <c:ptCount val="31"/>
                <c:pt idx="0">
                  <c:v>1</c:v>
                </c:pt>
                <c:pt idx="1">
                  <c:v>0.97920938631872401</c:v>
                </c:pt>
                <c:pt idx="2">
                  <c:v>0.9285557414176564</c:v>
                </c:pt>
                <c:pt idx="3">
                  <c:v>0.8755982958881382</c:v>
                </c:pt>
                <c:pt idx="4">
                  <c:v>0.83127127814718915</c:v>
                </c:pt>
                <c:pt idx="5">
                  <c:v>0.78993284753411386</c:v>
                </c:pt>
                <c:pt idx="6">
                  <c:v>0.74749179576467228</c:v>
                </c:pt>
                <c:pt idx="7">
                  <c:v>0.7054679211354079</c:v>
                </c:pt>
                <c:pt idx="8">
                  <c:v>0.66624738691214558</c:v>
                </c:pt>
                <c:pt idx="9">
                  <c:v>0.62267914361963239</c:v>
                </c:pt>
                <c:pt idx="10">
                  <c:v>0.58134801490426224</c:v>
                </c:pt>
                <c:pt idx="11">
                  <c:v>0.53968556690723624</c:v>
                </c:pt>
                <c:pt idx="12">
                  <c:v>0.49438563186069462</c:v>
                </c:pt>
                <c:pt idx="13">
                  <c:v>0.45230611054197567</c:v>
                </c:pt>
                <c:pt idx="14">
                  <c:v>0.4177022443870817</c:v>
                </c:pt>
                <c:pt idx="15">
                  <c:v>0.38883796396406978</c:v>
                </c:pt>
                <c:pt idx="16">
                  <c:v>0.36179875999126637</c:v>
                </c:pt>
                <c:pt idx="17">
                  <c:v>0.33623244567855448</c:v>
                </c:pt>
                <c:pt idx="18">
                  <c:v>0.30616110273793318</c:v>
                </c:pt>
                <c:pt idx="19">
                  <c:v>0.27745388232741297</c:v>
                </c:pt>
                <c:pt idx="20">
                  <c:v>0.25126316059585829</c:v>
                </c:pt>
                <c:pt idx="21">
                  <c:v>0.23010181987941017</c:v>
                </c:pt>
                <c:pt idx="22">
                  <c:v>0.21306406150077567</c:v>
                </c:pt>
                <c:pt idx="23">
                  <c:v>0.19920000719873993</c:v>
                </c:pt>
                <c:pt idx="24">
                  <c:v>0.18803321680104257</c:v>
                </c:pt>
                <c:pt idx="25">
                  <c:v>0.17968472099202493</c:v>
                </c:pt>
                <c:pt idx="26">
                  <c:v>0.17057131246874277</c:v>
                </c:pt>
                <c:pt idx="27">
                  <c:v>0.16560076839746427</c:v>
                </c:pt>
                <c:pt idx="28">
                  <c:v>0.16121061055923749</c:v>
                </c:pt>
                <c:pt idx="29">
                  <c:v>0.15836271689773077</c:v>
                </c:pt>
                <c:pt idx="30">
                  <c:v>0.1579689789355965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57-466D-8738-ED8E1B9FFE8F}"/>
            </c:ext>
          </c:extLst>
        </c:ser>
        <c:ser>
          <c:idx val="2"/>
          <c:order val="1"/>
          <c:tx>
            <c:v>pH 11 Run 23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Ct_C0!$B$40:$EG$40</c:f>
              <c:numCache>
                <c:formatCode>General</c:formatCode>
                <c:ptCount val="13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</c:numCache>
            </c:numRef>
          </c:cat>
          <c:val>
            <c:numRef>
              <c:f>Ct_C0!$B$41:$EG$41</c:f>
              <c:numCache>
                <c:formatCode>0.000000000000000000</c:formatCode>
                <c:ptCount val="136"/>
                <c:pt idx="0">
                  <c:v>1</c:v>
                </c:pt>
                <c:pt idx="1">
                  <c:v>0.98680319970691588</c:v>
                </c:pt>
                <c:pt idx="2">
                  <c:v>0.9679034997464766</c:v>
                </c:pt>
                <c:pt idx="3">
                  <c:v>0.95622909050679672</c:v>
                </c:pt>
                <c:pt idx="4">
                  <c:v>0.94396236516429965</c:v>
                </c:pt>
                <c:pt idx="5">
                  <c:v>0.92284940377974534</c:v>
                </c:pt>
                <c:pt idx="6">
                  <c:v>0.90689735549490036</c:v>
                </c:pt>
                <c:pt idx="7">
                  <c:v>0.88981936184249377</c:v>
                </c:pt>
                <c:pt idx="8">
                  <c:v>0.8724198906062991</c:v>
                </c:pt>
                <c:pt idx="9">
                  <c:v>0.85587243092134191</c:v>
                </c:pt>
                <c:pt idx="10">
                  <c:v>0.83717268717032423</c:v>
                </c:pt>
                <c:pt idx="11">
                  <c:v>0.82042075214175958</c:v>
                </c:pt>
                <c:pt idx="12">
                  <c:v>0.80334220133583134</c:v>
                </c:pt>
                <c:pt idx="13">
                  <c:v>0.78547020200472639</c:v>
                </c:pt>
                <c:pt idx="14">
                  <c:v>0.76872885289316428</c:v>
                </c:pt>
                <c:pt idx="15">
                  <c:v>0.75374142307747105</c:v>
                </c:pt>
                <c:pt idx="16">
                  <c:v>0.73728149840188939</c:v>
                </c:pt>
                <c:pt idx="17">
                  <c:v>0.72094297128871498</c:v>
                </c:pt>
                <c:pt idx="18">
                  <c:v>0.70686060642099557</c:v>
                </c:pt>
                <c:pt idx="19">
                  <c:v>0.69100048846776752</c:v>
                </c:pt>
                <c:pt idx="20">
                  <c:v>0.67822978680920187</c:v>
                </c:pt>
                <c:pt idx="21">
                  <c:v>0.6632321425122506</c:v>
                </c:pt>
                <c:pt idx="22">
                  <c:v>0.65006908096038241</c:v>
                </c:pt>
                <c:pt idx="23">
                  <c:v>0.63513625219017456</c:v>
                </c:pt>
                <c:pt idx="24">
                  <c:v>0.6222750130838397</c:v>
                </c:pt>
                <c:pt idx="25">
                  <c:v>0.60966740264317643</c:v>
                </c:pt>
                <c:pt idx="26">
                  <c:v>0.59720589023787884</c:v>
                </c:pt>
                <c:pt idx="27">
                  <c:v>0.5841758955195302</c:v>
                </c:pt>
                <c:pt idx="28">
                  <c:v>0.57380451360932527</c:v>
                </c:pt>
                <c:pt idx="29">
                  <c:v>0.56200034950433053</c:v>
                </c:pt>
                <c:pt idx="30">
                  <c:v>0.54881976856942638</c:v>
                </c:pt>
                <c:pt idx="31">
                  <c:v>0.53861361363232851</c:v>
                </c:pt>
                <c:pt idx="32">
                  <c:v>0.52846518599094205</c:v>
                </c:pt>
                <c:pt idx="33">
                  <c:v>0.51679774117034538</c:v>
                </c:pt>
                <c:pt idx="34">
                  <c:v>0.5067036669506173</c:v>
                </c:pt>
                <c:pt idx="35">
                  <c:v>0.49661798098675386</c:v>
                </c:pt>
                <c:pt idx="36">
                  <c:v>0.48563304923393913</c:v>
                </c:pt>
                <c:pt idx="37">
                  <c:v>0.47703276551999785</c:v>
                </c:pt>
                <c:pt idx="38">
                  <c:v>0.46792695784127653</c:v>
                </c:pt>
                <c:pt idx="39">
                  <c:v>0.45903794478964155</c:v>
                </c:pt>
                <c:pt idx="40">
                  <c:v>0.44982302787901635</c:v>
                </c:pt>
                <c:pt idx="41">
                  <c:v>0.44181199592344472</c:v>
                </c:pt>
                <c:pt idx="42">
                  <c:v>0.43354293997998072</c:v>
                </c:pt>
                <c:pt idx="43">
                  <c:v>0.42458592324536332</c:v>
                </c:pt>
                <c:pt idx="44">
                  <c:v>0.41709644889490671</c:v>
                </c:pt>
                <c:pt idx="45">
                  <c:v>0.40784711227765935</c:v>
                </c:pt>
                <c:pt idx="46">
                  <c:v>0.40232801136743818</c:v>
                </c:pt>
                <c:pt idx="47">
                  <c:v>0.39514271188855254</c:v>
                </c:pt>
                <c:pt idx="48">
                  <c:v>0.38767632845637717</c:v>
                </c:pt>
                <c:pt idx="49">
                  <c:v>0.38205882804315189</c:v>
                </c:pt>
                <c:pt idx="50">
                  <c:v>0.3751791427490212</c:v>
                </c:pt>
                <c:pt idx="51">
                  <c:v>0.36802999634329597</c:v>
                </c:pt>
                <c:pt idx="52">
                  <c:v>0.36232262397120552</c:v>
                </c:pt>
                <c:pt idx="53">
                  <c:v>0.35666347633198742</c:v>
                </c:pt>
                <c:pt idx="54">
                  <c:v>0.35167767968035696</c:v>
                </c:pt>
                <c:pt idx="55">
                  <c:v>0.34554829446627605</c:v>
                </c:pt>
                <c:pt idx="56">
                  <c:v>0.3415924580110809</c:v>
                </c:pt>
                <c:pt idx="57">
                  <c:v>0.33523564582349352</c:v>
                </c:pt>
                <c:pt idx="58">
                  <c:v>0.33117240254996388</c:v>
                </c:pt>
                <c:pt idx="59">
                  <c:v>0.3277261294226349</c:v>
                </c:pt>
                <c:pt idx="60">
                  <c:v>0.32117671235679573</c:v>
                </c:pt>
                <c:pt idx="61">
                  <c:v>0.31742776557716973</c:v>
                </c:pt>
                <c:pt idx="62">
                  <c:v>0.31292054832685462</c:v>
                </c:pt>
                <c:pt idx="63">
                  <c:v>0.30903598109338581</c:v>
                </c:pt>
                <c:pt idx="64">
                  <c:v>0.3048455210983621</c:v>
                </c:pt>
                <c:pt idx="65">
                  <c:v>0.30006090329868895</c:v>
                </c:pt>
                <c:pt idx="66">
                  <c:v>0.29762770552068557</c:v>
                </c:pt>
                <c:pt idx="67">
                  <c:v>0.29455809912906356</c:v>
                </c:pt>
                <c:pt idx="68">
                  <c:v>0.29077193139870261</c:v>
                </c:pt>
                <c:pt idx="69">
                  <c:v>0.28687143886033628</c:v>
                </c:pt>
                <c:pt idx="70">
                  <c:v>0.28557147587517662</c:v>
                </c:pt>
                <c:pt idx="71">
                  <c:v>0.281551164376041</c:v>
                </c:pt>
                <c:pt idx="72">
                  <c:v>0.27752108721371344</c:v>
                </c:pt>
                <c:pt idx="73">
                  <c:v>0.27552670974243004</c:v>
                </c:pt>
                <c:pt idx="74">
                  <c:v>0.2710545312582327</c:v>
                </c:pt>
                <c:pt idx="75">
                  <c:v>0.26992640370601084</c:v>
                </c:pt>
                <c:pt idx="76">
                  <c:v>0.26797478776775202</c:v>
                </c:pt>
                <c:pt idx="77">
                  <c:v>0.26505877003112915</c:v>
                </c:pt>
                <c:pt idx="78">
                  <c:v>0.26353715280207402</c:v>
                </c:pt>
                <c:pt idx="79">
                  <c:v>0.26110189665137196</c:v>
                </c:pt>
                <c:pt idx="80">
                  <c:v>0.25909047956808479</c:v>
                </c:pt>
                <c:pt idx="81">
                  <c:v>0.25625500146877983</c:v>
                </c:pt>
                <c:pt idx="82">
                  <c:v>0.25537384769289118</c:v>
                </c:pt>
                <c:pt idx="83">
                  <c:v>0.2538558364852645</c:v>
                </c:pt>
                <c:pt idx="84">
                  <c:v>0.25194617730268609</c:v>
                </c:pt>
                <c:pt idx="85">
                  <c:v>0.25082159386598024</c:v>
                </c:pt>
                <c:pt idx="86">
                  <c:v>0.2479024808320118</c:v>
                </c:pt>
                <c:pt idx="87">
                  <c:v>0.24729502872515735</c:v>
                </c:pt>
                <c:pt idx="88">
                  <c:v>0.24561431321182334</c:v>
                </c:pt>
                <c:pt idx="89">
                  <c:v>0.24402471551450627</c:v>
                </c:pt>
                <c:pt idx="90">
                  <c:v>0.24413244733911024</c:v>
                </c:pt>
                <c:pt idx="91">
                  <c:v>0.24349641016113088</c:v>
                </c:pt>
                <c:pt idx="92">
                  <c:v>0.24170628362436089</c:v>
                </c:pt>
                <c:pt idx="93">
                  <c:v>0.23990614380064501</c:v>
                </c:pt>
                <c:pt idx="94">
                  <c:v>0.23924132035724119</c:v>
                </c:pt>
                <c:pt idx="95">
                  <c:v>0.23823554217144882</c:v>
                </c:pt>
                <c:pt idx="96">
                  <c:v>0.23793782873311775</c:v>
                </c:pt>
                <c:pt idx="97">
                  <c:v>0.23644651446524828</c:v>
                </c:pt>
                <c:pt idx="98">
                  <c:v>0.23563832458638739</c:v>
                </c:pt>
                <c:pt idx="99">
                  <c:v>0.23464133704506657</c:v>
                </c:pt>
                <c:pt idx="100">
                  <c:v>0.23342298157481284</c:v>
                </c:pt>
                <c:pt idx="101">
                  <c:v>0.23213843317056626</c:v>
                </c:pt>
                <c:pt idx="102">
                  <c:v>0.23332919406481692</c:v>
                </c:pt>
                <c:pt idx="103">
                  <c:v>0.23223028611969862</c:v>
                </c:pt>
                <c:pt idx="104">
                  <c:v>0.2320550149066723</c:v>
                </c:pt>
                <c:pt idx="105">
                  <c:v>0.22995313001986292</c:v>
                </c:pt>
                <c:pt idx="106">
                  <c:v>0.22909728029992876</c:v>
                </c:pt>
                <c:pt idx="107">
                  <c:v>0.23009861673399687</c:v>
                </c:pt>
                <c:pt idx="108">
                  <c:v>0.2289572490473524</c:v>
                </c:pt>
                <c:pt idx="109">
                  <c:v>0.22887894576238632</c:v>
                </c:pt>
                <c:pt idx="110">
                  <c:v>0.22702735435832888</c:v>
                </c:pt>
                <c:pt idx="111">
                  <c:v>0.22783320728764281</c:v>
                </c:pt>
                <c:pt idx="112">
                  <c:v>0.22647245266238741</c:v>
                </c:pt>
                <c:pt idx="113">
                  <c:v>0.22662313173786455</c:v>
                </c:pt>
                <c:pt idx="114">
                  <c:v>0.2254773764672173</c:v>
                </c:pt>
                <c:pt idx="115">
                  <c:v>0.22598162362182464</c:v>
                </c:pt>
                <c:pt idx="116">
                  <c:v>0.22514825349896458</c:v>
                </c:pt>
                <c:pt idx="117">
                  <c:v>0.22561317490060956</c:v>
                </c:pt>
                <c:pt idx="118">
                  <c:v>0.22425243575182896</c:v>
                </c:pt>
                <c:pt idx="119">
                  <c:v>0.22452222960793988</c:v>
                </c:pt>
                <c:pt idx="120">
                  <c:v>0.22384513331052078</c:v>
                </c:pt>
                <c:pt idx="121">
                  <c:v>0.22376288352142629</c:v>
                </c:pt>
                <c:pt idx="122">
                  <c:v>0.22355436107652774</c:v>
                </c:pt>
                <c:pt idx="123">
                  <c:v>0.22406883818891243</c:v>
                </c:pt>
                <c:pt idx="124">
                  <c:v>0.22280305502490225</c:v>
                </c:pt>
                <c:pt idx="125">
                  <c:v>0.22218449080056135</c:v>
                </c:pt>
                <c:pt idx="126">
                  <c:v>0.22295692225665742</c:v>
                </c:pt>
                <c:pt idx="127">
                  <c:v>0.221230860637013</c:v>
                </c:pt>
                <c:pt idx="128">
                  <c:v>0.22187006275649032</c:v>
                </c:pt>
                <c:pt idx="129">
                  <c:v>0.22147323789671891</c:v>
                </c:pt>
                <c:pt idx="130">
                  <c:v>0.22083145120395098</c:v>
                </c:pt>
                <c:pt idx="131">
                  <c:v>0.22047950041764316</c:v>
                </c:pt>
                <c:pt idx="132">
                  <c:v>0.2197668468918047</c:v>
                </c:pt>
                <c:pt idx="133">
                  <c:v>0.22021671741006893</c:v>
                </c:pt>
                <c:pt idx="134">
                  <c:v>0.22051167603370195</c:v>
                </c:pt>
                <c:pt idx="135">
                  <c:v>0.22055114881328666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57-466D-8738-ED8E1B9FF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403170799"/>
        <c:axId val="1403183279"/>
      </c:lineChart>
      <c:catAx>
        <c:axId val="140317079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183279"/>
        <c:crosses val="autoZero"/>
        <c:auto val="1"/>
        <c:lblAlgn val="ctr"/>
        <c:lblOffset val="100"/>
        <c:noMultiLvlLbl val="0"/>
      </c:catAx>
      <c:valAx>
        <c:axId val="14031832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170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Calcination</a:t>
            </a:r>
            <a:r>
              <a:rPr lang="en-ZA" baseline="0"/>
              <a:t> Temperature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400_C Run 27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Ct_C0!$B$46:$BO$46</c:f>
              <c:numCache>
                <c:formatCode>General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</c:numCache>
            </c:numRef>
          </c:cat>
          <c:val>
            <c:numRef>
              <c:f>Ct_C0!$B$45:$BH$45</c:f>
              <c:numCache>
                <c:formatCode>0.000000000000000000</c:formatCode>
                <c:ptCount val="59"/>
                <c:pt idx="0">
                  <c:v>1</c:v>
                </c:pt>
                <c:pt idx="1">
                  <c:v>0.97294855299621863</c:v>
                </c:pt>
                <c:pt idx="2">
                  <c:v>0.95185075021181342</c:v>
                </c:pt>
                <c:pt idx="3">
                  <c:v>0.91988390161808375</c:v>
                </c:pt>
                <c:pt idx="4">
                  <c:v>0.89044782405161071</c:v>
                </c:pt>
                <c:pt idx="5">
                  <c:v>0.85754907791345669</c:v>
                </c:pt>
                <c:pt idx="6">
                  <c:v>0.83137998589536599</c:v>
                </c:pt>
                <c:pt idx="7">
                  <c:v>0.8069955015386262</c:v>
                </c:pt>
                <c:pt idx="8">
                  <c:v>0.78817779922369902</c:v>
                </c:pt>
                <c:pt idx="9">
                  <c:v>0.7667803210982298</c:v>
                </c:pt>
                <c:pt idx="10">
                  <c:v>0.74082432258198327</c:v>
                </c:pt>
                <c:pt idx="11">
                  <c:v>0.71450082180254593</c:v>
                </c:pt>
                <c:pt idx="12">
                  <c:v>0.69371802095805946</c:v>
                </c:pt>
                <c:pt idx="13">
                  <c:v>0.67471545834973123</c:v>
                </c:pt>
                <c:pt idx="14">
                  <c:v>0.65257174963638531</c:v>
                </c:pt>
                <c:pt idx="15">
                  <c:v>0.62934818792203939</c:v>
                </c:pt>
                <c:pt idx="16">
                  <c:v>0.60545089446571476</c:v>
                </c:pt>
                <c:pt idx="17">
                  <c:v>0.58456631962697914</c:v>
                </c:pt>
                <c:pt idx="18">
                  <c:v>0.56191498454801847</c:v>
                </c:pt>
                <c:pt idx="19">
                  <c:v>0.54192338575918708</c:v>
                </c:pt>
                <c:pt idx="20">
                  <c:v>0.52131704246744914</c:v>
                </c:pt>
                <c:pt idx="21">
                  <c:v>0.49911757316747479</c:v>
                </c:pt>
                <c:pt idx="22">
                  <c:v>0.47902336011031976</c:v>
                </c:pt>
                <c:pt idx="23">
                  <c:v>0.45861112012667338</c:v>
                </c:pt>
                <c:pt idx="24">
                  <c:v>0.43944346047090421</c:v>
                </c:pt>
                <c:pt idx="25">
                  <c:v>0.42121425249719568</c:v>
                </c:pt>
                <c:pt idx="26">
                  <c:v>0.40288217817297217</c:v>
                </c:pt>
                <c:pt idx="27">
                  <c:v>0.38384513071722237</c:v>
                </c:pt>
                <c:pt idx="28">
                  <c:v>0.36585504793576479</c:v>
                </c:pt>
                <c:pt idx="29">
                  <c:v>0.34964140535168242</c:v>
                </c:pt>
                <c:pt idx="30">
                  <c:v>0.33502314071043843</c:v>
                </c:pt>
                <c:pt idx="31">
                  <c:v>0.32403013767161692</c:v>
                </c:pt>
                <c:pt idx="32">
                  <c:v>0.3119227631733949</c:v>
                </c:pt>
                <c:pt idx="33">
                  <c:v>0.30244899244197559</c:v>
                </c:pt>
                <c:pt idx="34">
                  <c:v>0.29437807606056765</c:v>
                </c:pt>
                <c:pt idx="35">
                  <c:v>0.28295649963978864</c:v>
                </c:pt>
                <c:pt idx="36">
                  <c:v>0.27133766048048918</c:v>
                </c:pt>
                <c:pt idx="37">
                  <c:v>0.25865809295781411</c:v>
                </c:pt>
                <c:pt idx="38">
                  <c:v>0.24646187628313795</c:v>
                </c:pt>
                <c:pt idx="39">
                  <c:v>0.23672223443614346</c:v>
                </c:pt>
                <c:pt idx="40">
                  <c:v>0.22642498672240516</c:v>
                </c:pt>
                <c:pt idx="41">
                  <c:v>0.2189742346115747</c:v>
                </c:pt>
                <c:pt idx="42">
                  <c:v>0.21050933893129908</c:v>
                </c:pt>
                <c:pt idx="43">
                  <c:v>0.20354091253412104</c:v>
                </c:pt>
                <c:pt idx="44">
                  <c:v>0.19818037576045408</c:v>
                </c:pt>
                <c:pt idx="45">
                  <c:v>0.19317865281627097</c:v>
                </c:pt>
                <c:pt idx="46">
                  <c:v>0.18702939699684495</c:v>
                </c:pt>
                <c:pt idx="47">
                  <c:v>0.18170662634090201</c:v>
                </c:pt>
                <c:pt idx="48">
                  <c:v>0.17756431049787522</c:v>
                </c:pt>
                <c:pt idx="49">
                  <c:v>0.17492466516051242</c:v>
                </c:pt>
                <c:pt idx="50">
                  <c:v>0.17166960730241385</c:v>
                </c:pt>
                <c:pt idx="51">
                  <c:v>0.16839491644088792</c:v>
                </c:pt>
                <c:pt idx="52">
                  <c:v>0.16489385154601827</c:v>
                </c:pt>
                <c:pt idx="53">
                  <c:v>0.16310302165530424</c:v>
                </c:pt>
                <c:pt idx="54">
                  <c:v>0.16178194277688904</c:v>
                </c:pt>
                <c:pt idx="55">
                  <c:v>0.15991495674738226</c:v>
                </c:pt>
                <c:pt idx="56">
                  <c:v>0.15798412879540161</c:v>
                </c:pt>
                <c:pt idx="57">
                  <c:v>0.15771084646258213</c:v>
                </c:pt>
                <c:pt idx="58">
                  <c:v>0.15734255644240719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CD-4F09-9E89-32D19BAEF6AE}"/>
            </c:ext>
          </c:extLst>
        </c:ser>
        <c:ser>
          <c:idx val="3"/>
          <c:order val="1"/>
          <c:tx>
            <c:v>800_C Run 30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Ct_C0!$B$46:$BO$46</c:f>
              <c:numCache>
                <c:formatCode>General</c:formatCode>
                <c:ptCount val="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</c:numCache>
            </c:numRef>
          </c:cat>
          <c:val>
            <c:numRef>
              <c:f>Ct_C0!$B$51:$BK$51</c:f>
              <c:numCache>
                <c:formatCode>0.000000000000000000</c:formatCode>
                <c:ptCount val="62"/>
                <c:pt idx="0">
                  <c:v>1</c:v>
                </c:pt>
                <c:pt idx="1">
                  <c:v>0.99358354532297077</c:v>
                </c:pt>
                <c:pt idx="2">
                  <c:v>0.95827732598886806</c:v>
                </c:pt>
                <c:pt idx="3">
                  <c:v>0.93301075304098424</c:v>
                </c:pt>
                <c:pt idx="4">
                  <c:v>0.9064663577072849</c:v>
                </c:pt>
                <c:pt idx="5">
                  <c:v>0.8803488978711691</c:v>
                </c:pt>
                <c:pt idx="6">
                  <c:v>0.85467669456187212</c:v>
                </c:pt>
                <c:pt idx="7">
                  <c:v>0.82529469104194531</c:v>
                </c:pt>
                <c:pt idx="8">
                  <c:v>0.79764520454049859</c:v>
                </c:pt>
                <c:pt idx="9">
                  <c:v>0.77444710354344559</c:v>
                </c:pt>
                <c:pt idx="10">
                  <c:v>0.74296553784137853</c:v>
                </c:pt>
                <c:pt idx="11">
                  <c:v>0.72892448153048994</c:v>
                </c:pt>
                <c:pt idx="12">
                  <c:v>0.70426614593127035</c:v>
                </c:pt>
                <c:pt idx="13">
                  <c:v>0.67977047886357989</c:v>
                </c:pt>
                <c:pt idx="14">
                  <c:v>0.66039314521966819</c:v>
                </c:pt>
                <c:pt idx="15">
                  <c:v>0.64197398752101209</c:v>
                </c:pt>
                <c:pt idx="16">
                  <c:v>0.62195538315769561</c:v>
                </c:pt>
                <c:pt idx="17">
                  <c:v>0.60264109744932659</c:v>
                </c:pt>
                <c:pt idx="18">
                  <c:v>0.58421590213878649</c:v>
                </c:pt>
                <c:pt idx="19">
                  <c:v>0.56594206351232867</c:v>
                </c:pt>
                <c:pt idx="20">
                  <c:v>0.54643665615890336</c:v>
                </c:pt>
                <c:pt idx="21">
                  <c:v>0.52639351965996961</c:v>
                </c:pt>
                <c:pt idx="22">
                  <c:v>0.51028329741984735</c:v>
                </c:pt>
                <c:pt idx="23">
                  <c:v>0.49207257612675742</c:v>
                </c:pt>
                <c:pt idx="24">
                  <c:v>0.47349734269113436</c:v>
                </c:pt>
                <c:pt idx="25">
                  <c:v>0.45518824996311152</c:v>
                </c:pt>
                <c:pt idx="26">
                  <c:v>0.43971884735643629</c:v>
                </c:pt>
                <c:pt idx="27">
                  <c:v>0.4236710137724467</c:v>
                </c:pt>
                <c:pt idx="28">
                  <c:v>0.40823299633789129</c:v>
                </c:pt>
                <c:pt idx="29">
                  <c:v>0.39497006328237555</c:v>
                </c:pt>
                <c:pt idx="30">
                  <c:v>0.3814445114594881</c:v>
                </c:pt>
                <c:pt idx="31">
                  <c:v>0.36781278094491743</c:v>
                </c:pt>
                <c:pt idx="32">
                  <c:v>0.35381329393884858</c:v>
                </c:pt>
                <c:pt idx="33">
                  <c:v>0.34174631117008925</c:v>
                </c:pt>
                <c:pt idx="34">
                  <c:v>0.32937200007701528</c:v>
                </c:pt>
                <c:pt idx="35">
                  <c:v>0.31939305944934693</c:v>
                </c:pt>
                <c:pt idx="36">
                  <c:v>0.30709647393456796</c:v>
                </c:pt>
                <c:pt idx="37">
                  <c:v>0.29919901735228338</c:v>
                </c:pt>
                <c:pt idx="38">
                  <c:v>0.28846339740114035</c:v>
                </c:pt>
                <c:pt idx="39">
                  <c:v>0.27791683450936694</c:v>
                </c:pt>
                <c:pt idx="40">
                  <c:v>0.2676460846488814</c:v>
                </c:pt>
                <c:pt idx="41">
                  <c:v>0.26032123830032522</c:v>
                </c:pt>
                <c:pt idx="42">
                  <c:v>0.2516215427141289</c:v>
                </c:pt>
                <c:pt idx="43">
                  <c:v>0.24400578062991901</c:v>
                </c:pt>
                <c:pt idx="44">
                  <c:v>0.23488980211419361</c:v>
                </c:pt>
                <c:pt idx="45">
                  <c:v>0.22928827757065104</c:v>
                </c:pt>
                <c:pt idx="46">
                  <c:v>0.22318568328939442</c:v>
                </c:pt>
                <c:pt idx="47">
                  <c:v>0.21705068021790871</c:v>
                </c:pt>
                <c:pt idx="48">
                  <c:v>0.21217808453751827</c:v>
                </c:pt>
                <c:pt idx="49">
                  <c:v>0.20718589035856438</c:v>
                </c:pt>
                <c:pt idx="50">
                  <c:v>0.20243210811368315</c:v>
                </c:pt>
                <c:pt idx="51">
                  <c:v>0.19745622676396066</c:v>
                </c:pt>
                <c:pt idx="52">
                  <c:v>0.19314774441950902</c:v>
                </c:pt>
                <c:pt idx="53">
                  <c:v>0.18997556058292855</c:v>
                </c:pt>
                <c:pt idx="54">
                  <c:v>0.18487332312021285</c:v>
                </c:pt>
                <c:pt idx="55">
                  <c:v>0.18146361650933474</c:v>
                </c:pt>
                <c:pt idx="56">
                  <c:v>0.17911034884459229</c:v>
                </c:pt>
                <c:pt idx="57">
                  <c:v>0.17584891938872182</c:v>
                </c:pt>
                <c:pt idx="58">
                  <c:v>0.17386356869797237</c:v>
                </c:pt>
                <c:pt idx="59">
                  <c:v>0.17096246582761732</c:v>
                </c:pt>
                <c:pt idx="60">
                  <c:v>0.16990163313085724</c:v>
                </c:pt>
                <c:pt idx="61">
                  <c:v>0.16728144403285219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CD-4F09-9E89-32D19BAEF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399788031"/>
        <c:axId val="1399794271"/>
      </c:lineChart>
      <c:catAx>
        <c:axId val="1399788031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794271"/>
        <c:crosses val="autoZero"/>
        <c:auto val="1"/>
        <c:lblAlgn val="ctr"/>
        <c:lblOffset val="100"/>
        <c:noMultiLvlLbl val="0"/>
      </c:catAx>
      <c:valAx>
        <c:axId val="139979427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788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 Values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(Study!$A$2,Study!$A$4,Study!$A$6,Study!$A$9,Study!$A$11,Study!$A$12,Study!$A$14,Study!$A$16,Study!$A$20,Study!$A$15,Study!$A$21,Study!$A$23,Study!$A$26)</c:f>
              <c:strCache>
                <c:ptCount val="13"/>
                <c:pt idx="0">
                  <c:v>Run 1</c:v>
                </c:pt>
                <c:pt idx="1">
                  <c:v>Run 3</c:v>
                </c:pt>
                <c:pt idx="2">
                  <c:v>Run 5</c:v>
                </c:pt>
                <c:pt idx="3">
                  <c:v>Run 8</c:v>
                </c:pt>
                <c:pt idx="4">
                  <c:v>Run 10</c:v>
                </c:pt>
                <c:pt idx="5">
                  <c:v>Run 11</c:v>
                </c:pt>
                <c:pt idx="6">
                  <c:v>Run 13</c:v>
                </c:pt>
                <c:pt idx="7">
                  <c:v>Run 15</c:v>
                </c:pt>
                <c:pt idx="8">
                  <c:v>Run 18</c:v>
                </c:pt>
                <c:pt idx="9">
                  <c:v>Run 14</c:v>
                </c:pt>
                <c:pt idx="10">
                  <c:v>Run 23</c:v>
                </c:pt>
                <c:pt idx="11">
                  <c:v>Run 27</c:v>
                </c:pt>
                <c:pt idx="12">
                  <c:v>Run 30</c:v>
                </c:pt>
              </c:strCache>
            </c:strRef>
          </c:cat>
          <c:val>
            <c:numRef>
              <c:f>(Study!$D$2,Study!$D$4,Study!$D$6,Study!$D$9,Study!$D$11,Study!$D$12,Study!$D$14,Study!$D$16,Study!$D$20,Study!$D$15,Study!$D$21,Study!$D$23,Study!$D$26)</c:f>
              <c:numCache>
                <c:formatCode>General</c:formatCode>
                <c:ptCount val="13"/>
                <c:pt idx="0">
                  <c:v>0.12831956687198448</c:v>
                </c:pt>
                <c:pt idx="1">
                  <c:v>0.11044905745532249</c:v>
                </c:pt>
                <c:pt idx="2">
                  <c:v>6.8386459419702186E-2</c:v>
                </c:pt>
                <c:pt idx="3">
                  <c:v>5.86670138550087E-2</c:v>
                </c:pt>
                <c:pt idx="4">
                  <c:v>8.2254611677032616E-2</c:v>
                </c:pt>
                <c:pt idx="5">
                  <c:v>6.3865962261207831E-2</c:v>
                </c:pt>
                <c:pt idx="6">
                  <c:v>7.4242037900321828E-2</c:v>
                </c:pt>
                <c:pt idx="7">
                  <c:v>8.1458444421816614E-2</c:v>
                </c:pt>
                <c:pt idx="8">
                  <c:v>4.2470035188810602E-2</c:v>
                </c:pt>
                <c:pt idx="9">
                  <c:v>7.0033213264135682E-2</c:v>
                </c:pt>
                <c:pt idx="10">
                  <c:v>1.1496225144242639E-3</c:v>
                </c:pt>
                <c:pt idx="11">
                  <c:v>3.5606758778805578E-2</c:v>
                </c:pt>
                <c:pt idx="12">
                  <c:v>3.173370045153015E-2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C6-47BF-9AA8-6469E1F91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211567"/>
        <c:axId val="1403199503"/>
      </c:lineChart>
      <c:catAx>
        <c:axId val="140321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199503"/>
        <c:crosses val="autoZero"/>
        <c:auto val="1"/>
        <c:lblAlgn val="ctr"/>
        <c:lblOffset val="100"/>
        <c:noMultiLvlLbl val="0"/>
      </c:catAx>
      <c:valAx>
        <c:axId val="140319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211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Efficiency (%)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Study!$A$2:$A$26</c:f>
              <c:strCache>
                <c:ptCount val="25"/>
                <c:pt idx="0">
                  <c:v>Run 1</c:v>
                </c:pt>
                <c:pt idx="1">
                  <c:v>Run 2</c:v>
                </c:pt>
                <c:pt idx="2">
                  <c:v>Run 3</c:v>
                </c:pt>
                <c:pt idx="3">
                  <c:v>Run 4</c:v>
                </c:pt>
                <c:pt idx="4">
                  <c:v>Run 5</c:v>
                </c:pt>
                <c:pt idx="5">
                  <c:v>Run 6</c:v>
                </c:pt>
                <c:pt idx="6">
                  <c:v>Run 7</c:v>
                </c:pt>
                <c:pt idx="7">
                  <c:v>Run 8</c:v>
                </c:pt>
                <c:pt idx="8">
                  <c:v>Run 9</c:v>
                </c:pt>
                <c:pt idx="9">
                  <c:v>Run 10</c:v>
                </c:pt>
                <c:pt idx="10">
                  <c:v>Run 11</c:v>
                </c:pt>
                <c:pt idx="11">
                  <c:v>Run 12</c:v>
                </c:pt>
                <c:pt idx="12">
                  <c:v>Run 13</c:v>
                </c:pt>
                <c:pt idx="13">
                  <c:v>Run 14</c:v>
                </c:pt>
                <c:pt idx="14">
                  <c:v>Run 15</c:v>
                </c:pt>
                <c:pt idx="15">
                  <c:v>Run 16</c:v>
                </c:pt>
                <c:pt idx="16">
                  <c:v>Run 17</c:v>
                </c:pt>
                <c:pt idx="17">
                  <c:v>Run 17b</c:v>
                </c:pt>
                <c:pt idx="18">
                  <c:v>Run 18</c:v>
                </c:pt>
                <c:pt idx="19">
                  <c:v>Run 23</c:v>
                </c:pt>
                <c:pt idx="20">
                  <c:v>Run 24</c:v>
                </c:pt>
                <c:pt idx="21">
                  <c:v>Run 27</c:v>
                </c:pt>
                <c:pt idx="22">
                  <c:v>Run 28</c:v>
                </c:pt>
                <c:pt idx="23">
                  <c:v>Run 29</c:v>
                </c:pt>
                <c:pt idx="24">
                  <c:v>Run 30</c:v>
                </c:pt>
              </c:strCache>
            </c:strRef>
          </c:cat>
          <c:val>
            <c:numRef>
              <c:f>Study!$C$2:$C$26</c:f>
              <c:numCache>
                <c:formatCode>General</c:formatCode>
                <c:ptCount val="25"/>
                <c:pt idx="0">
                  <c:v>83.739334998427069</c:v>
                </c:pt>
                <c:pt idx="1">
                  <c:v>84.084741929793722</c:v>
                </c:pt>
                <c:pt idx="2">
                  <c:v>85.486516147891876</c:v>
                </c:pt>
                <c:pt idx="3">
                  <c:v>82.258353822958156</c:v>
                </c:pt>
                <c:pt idx="4">
                  <c:v>83.93609553286413</c:v>
                </c:pt>
                <c:pt idx="5">
                  <c:v>83.236929570794643</c:v>
                </c:pt>
                <c:pt idx="6">
                  <c:v>84.676388153206787</c:v>
                </c:pt>
                <c:pt idx="7">
                  <c:v>85.325079789845901</c:v>
                </c:pt>
                <c:pt idx="8">
                  <c:v>84.807002006902692</c:v>
                </c:pt>
                <c:pt idx="9">
                  <c:v>83.340297908075883</c:v>
                </c:pt>
                <c:pt idx="10">
                  <c:v>84.680316037022877</c:v>
                </c:pt>
                <c:pt idx="11">
                  <c:v>83.31374499613284</c:v>
                </c:pt>
                <c:pt idx="12">
                  <c:v>84.037293293193372</c:v>
                </c:pt>
                <c:pt idx="13">
                  <c:v>84.203102106440355</c:v>
                </c:pt>
                <c:pt idx="14">
                  <c:v>82.216162017967775</c:v>
                </c:pt>
                <c:pt idx="15">
                  <c:v>83.04592320339512</c:v>
                </c:pt>
                <c:pt idx="16">
                  <c:v>80.95974199836607</c:v>
                </c:pt>
                <c:pt idx="17">
                  <c:v>23.168422839524727</c:v>
                </c:pt>
                <c:pt idx="18">
                  <c:v>83.683094611181843</c:v>
                </c:pt>
                <c:pt idx="19">
                  <c:v>77.944885118671337</c:v>
                </c:pt>
                <c:pt idx="20">
                  <c:v>73.768674479464764</c:v>
                </c:pt>
                <c:pt idx="21">
                  <c:v>84.265744355759281</c:v>
                </c:pt>
                <c:pt idx="22">
                  <c:v>83.684415612554375</c:v>
                </c:pt>
                <c:pt idx="23">
                  <c:v>83.05597922552009</c:v>
                </c:pt>
                <c:pt idx="24">
                  <c:v>83.271855596714786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77-4BEA-943F-4BBB1E701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224879"/>
        <c:axId val="1403227791"/>
      </c:barChart>
      <c:catAx>
        <c:axId val="140322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227791"/>
        <c:crosses val="autoZero"/>
        <c:auto val="1"/>
        <c:lblAlgn val="ctr"/>
        <c:lblOffset val="100"/>
        <c:noMultiLvlLbl val="0"/>
      </c:catAx>
      <c:valAx>
        <c:axId val="140322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2248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 Mass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'NP Yield'!$A$2:$A$27</c:f>
              <c:strCache>
                <c:ptCount val="26"/>
                <c:pt idx="0">
                  <c:v>Run 1</c:v>
                </c:pt>
                <c:pt idx="1">
                  <c:v>Run 2</c:v>
                </c:pt>
                <c:pt idx="2">
                  <c:v>Run 3</c:v>
                </c:pt>
                <c:pt idx="3">
                  <c:v>Run 4</c:v>
                </c:pt>
                <c:pt idx="4">
                  <c:v>Run 5</c:v>
                </c:pt>
                <c:pt idx="5">
                  <c:v>Run 6</c:v>
                </c:pt>
                <c:pt idx="6">
                  <c:v>Run 7</c:v>
                </c:pt>
                <c:pt idx="7">
                  <c:v>Run 8</c:v>
                </c:pt>
                <c:pt idx="8">
                  <c:v>Run 9</c:v>
                </c:pt>
                <c:pt idx="9">
                  <c:v>Run 10</c:v>
                </c:pt>
                <c:pt idx="10">
                  <c:v>Run 11</c:v>
                </c:pt>
                <c:pt idx="11">
                  <c:v>Run 12</c:v>
                </c:pt>
                <c:pt idx="12">
                  <c:v>Run 13</c:v>
                </c:pt>
                <c:pt idx="13">
                  <c:v>Run 14</c:v>
                </c:pt>
                <c:pt idx="14">
                  <c:v>Run 15</c:v>
                </c:pt>
                <c:pt idx="15">
                  <c:v>Run 16</c:v>
                </c:pt>
                <c:pt idx="16">
                  <c:v>Run 17</c:v>
                </c:pt>
                <c:pt idx="17">
                  <c:v>Run 18</c:v>
                </c:pt>
                <c:pt idx="18">
                  <c:v>Run 19</c:v>
                </c:pt>
                <c:pt idx="19">
                  <c:v>Run 20</c:v>
                </c:pt>
                <c:pt idx="20">
                  <c:v>Run 23</c:v>
                </c:pt>
                <c:pt idx="21">
                  <c:v>Run 24</c:v>
                </c:pt>
                <c:pt idx="22">
                  <c:v>Run 27</c:v>
                </c:pt>
                <c:pt idx="23">
                  <c:v>Run 28</c:v>
                </c:pt>
                <c:pt idx="24">
                  <c:v>Run 29</c:v>
                </c:pt>
                <c:pt idx="25">
                  <c:v>Run 30</c:v>
                </c:pt>
              </c:strCache>
            </c:strRef>
          </c:cat>
          <c:val>
            <c:numRef>
              <c:f>'NP Yield'!$B$2:$B$27</c:f>
              <c:numCache>
                <c:formatCode>General</c:formatCode>
                <c:ptCount val="26"/>
                <c:pt idx="0">
                  <c:v>5.4</c:v>
                </c:pt>
                <c:pt idx="1">
                  <c:v>5.6</c:v>
                </c:pt>
                <c:pt idx="2">
                  <c:v>19.7</c:v>
                </c:pt>
                <c:pt idx="3">
                  <c:v>20.7</c:v>
                </c:pt>
                <c:pt idx="4">
                  <c:v>83</c:v>
                </c:pt>
                <c:pt idx="5">
                  <c:v>164.2</c:v>
                </c:pt>
                <c:pt idx="6">
                  <c:v>24.9</c:v>
                </c:pt>
                <c:pt idx="7">
                  <c:v>36.799999999999997</c:v>
                </c:pt>
                <c:pt idx="8">
                  <c:v>43</c:v>
                </c:pt>
                <c:pt idx="9">
                  <c:v>42.4</c:v>
                </c:pt>
                <c:pt idx="10">
                  <c:v>37.9</c:v>
                </c:pt>
                <c:pt idx="11">
                  <c:v>21.6</c:v>
                </c:pt>
                <c:pt idx="12">
                  <c:v>48</c:v>
                </c:pt>
                <c:pt idx="13">
                  <c:v>51.7</c:v>
                </c:pt>
                <c:pt idx="14">
                  <c:v>33.799999999999997</c:v>
                </c:pt>
                <c:pt idx="15">
                  <c:v>26.2</c:v>
                </c:pt>
                <c:pt idx="16">
                  <c:v>30.2</c:v>
                </c:pt>
                <c:pt idx="17">
                  <c:v>25.5</c:v>
                </c:pt>
                <c:pt idx="18">
                  <c:v>0.4</c:v>
                </c:pt>
                <c:pt idx="19">
                  <c:v>0.5</c:v>
                </c:pt>
                <c:pt idx="20">
                  <c:v>576.1</c:v>
                </c:pt>
                <c:pt idx="21">
                  <c:v>598.4</c:v>
                </c:pt>
                <c:pt idx="22">
                  <c:v>29.1</c:v>
                </c:pt>
                <c:pt idx="23">
                  <c:v>36.200000000000003</c:v>
                </c:pt>
                <c:pt idx="24">
                  <c:v>32.1</c:v>
                </c:pt>
                <c:pt idx="25">
                  <c:v>39.4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5-4974-89B7-7202A794E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221551"/>
        <c:axId val="1403207823"/>
      </c:barChart>
      <c:catAx>
        <c:axId val="140322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207823"/>
        <c:crosses val="autoZero"/>
        <c:auto val="1"/>
        <c:lblAlgn val="ctr"/>
        <c:lblOffset val="100"/>
        <c:noMultiLvlLbl val="0"/>
      </c:catAx>
      <c:valAx>
        <c:axId val="140320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Mass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22155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1300726</xdr:colOff>
      <xdr:row>53</xdr:row>
      <xdr:rowOff>51210</xdr:rowOff>
    </xdr:from>
    <xdr:to>
      <xdr:col>9</xdr:col>
      <xdr:colOff>46089</xdr:colOff>
      <xdr:row>81</xdr:row>
      <xdr:rowOff>20482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894664-1130-4512-A3EE-65200CFFF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1336843</xdr:colOff>
      <xdr:row>53</xdr:row>
      <xdr:rowOff>50131</xdr:rowOff>
    </xdr:from>
    <xdr:to>
      <xdr:col>18</xdr:col>
      <xdr:colOff>1143000</xdr:colOff>
      <xdr:row>84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CA5C00-62DD-404D-96F2-B426DF8B65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700898</xdr:colOff>
      <xdr:row>53</xdr:row>
      <xdr:rowOff>47696</xdr:rowOff>
    </xdr:from>
    <xdr:to>
      <xdr:col>26</xdr:col>
      <xdr:colOff>485236</xdr:colOff>
      <xdr:row>80</xdr:row>
      <xdr:rowOff>143773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0C339C-4730-4C94-8FBB-7D9B2A86C1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812800</xdr:colOff>
      <xdr:row>53</xdr:row>
      <xdr:rowOff>12700</xdr:rowOff>
    </xdr:from>
    <xdr:to>
      <xdr:col>38</xdr:col>
      <xdr:colOff>457200</xdr:colOff>
      <xdr:row>80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15C1D2-6483-4D0A-8AAF-C2009E2CF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127000</xdr:colOff>
      <xdr:row>53</xdr:row>
      <xdr:rowOff>12700</xdr:rowOff>
    </xdr:from>
    <xdr:to>
      <xdr:col>48</xdr:col>
      <xdr:colOff>177800</xdr:colOff>
      <xdr:row>80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CBB2109-84F8-469C-8396-1E3C04E34F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352533</xdr:colOff>
      <xdr:row>0</xdr:row>
      <xdr:rowOff>172107</xdr:rowOff>
    </xdr:from>
    <xdr:to>
      <xdr:col>21</xdr:col>
      <xdr:colOff>394137</xdr:colOff>
      <xdr:row>22</xdr:row>
      <xdr:rowOff>164224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5D769-7AB7-4CF9-BAB5-9841540924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319689</xdr:colOff>
      <xdr:row>24</xdr:row>
      <xdr:rowOff>161159</xdr:rowOff>
    </xdr:from>
    <xdr:to>
      <xdr:col>25</xdr:col>
      <xdr:colOff>153276</xdr:colOff>
      <xdr:row>51</xdr:row>
      <xdr:rowOff>164225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F2FBC6-A88D-44DE-9319-879E53E042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3</xdr:row>
      <xdr:rowOff>95250</xdr:rowOff>
    </xdr:from>
    <xdr:to>
      <xdr:col>23</xdr:col>
      <xdr:colOff>228600</xdr:colOff>
      <xdr:row>30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5A407B-333C-46DC-A8EC-7579F1924B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D11EF-6E67-4566-AC00-815067C9E567}">
  <dimension ref="A1:JL75"/>
  <sheetViews>
    <sheetView zoomScale="73" zoomScaleNormal="73" workbookViewId="0">
      <selection activeCell="D73" sqref="D73"/>
    </sheetView>
  </sheetViews>
  <sheetFormatPr defaultRowHeight="14.4" x14ac:dyDescent="0.3"/>
  <sheetData>
    <row r="1" spans="1:108" x14ac:dyDescent="0.3">
      <c r="A1" s="1" t="s">
        <v>16</v>
      </c>
      <c r="B1" s="2" t="s">
        <v>17</v>
      </c>
      <c r="C1" s="7" t="s">
        <v>1728</v>
      </c>
      <c r="D1" s="7"/>
      <c r="E1" s="1" t="s">
        <v>18</v>
      </c>
      <c r="F1" s="2" t="s">
        <v>17</v>
      </c>
      <c r="G1" s="7" t="s">
        <v>1729</v>
      </c>
      <c r="H1" s="7"/>
      <c r="I1" s="1" t="s">
        <v>19</v>
      </c>
      <c r="J1" s="2" t="s">
        <v>17</v>
      </c>
      <c r="K1" s="1" t="s">
        <v>20</v>
      </c>
      <c r="L1" s="2" t="s">
        <v>17</v>
      </c>
      <c r="M1" s="1" t="s">
        <v>21</v>
      </c>
      <c r="N1" s="2" t="s">
        <v>17</v>
      </c>
      <c r="O1" s="1" t="s">
        <v>22</v>
      </c>
      <c r="P1" s="2" t="s">
        <v>17</v>
      </c>
      <c r="Q1" s="1" t="s">
        <v>23</v>
      </c>
      <c r="R1" s="2" t="s">
        <v>17</v>
      </c>
      <c r="S1" s="1" t="s">
        <v>24</v>
      </c>
      <c r="T1" s="2" t="s">
        <v>17</v>
      </c>
      <c r="U1" s="1" t="s">
        <v>25</v>
      </c>
      <c r="V1" s="2" t="s">
        <v>17</v>
      </c>
      <c r="W1" s="1" t="s">
        <v>26</v>
      </c>
      <c r="X1" s="2" t="s">
        <v>17</v>
      </c>
      <c r="Y1" s="1" t="s">
        <v>27</v>
      </c>
      <c r="Z1" s="2" t="s">
        <v>17</v>
      </c>
      <c r="AA1" s="1" t="s">
        <v>28</v>
      </c>
      <c r="AB1" s="2" t="s">
        <v>17</v>
      </c>
      <c r="AC1" s="1" t="s">
        <v>29</v>
      </c>
      <c r="AD1" s="2" t="s">
        <v>17</v>
      </c>
      <c r="AE1" s="1" t="s">
        <v>30</v>
      </c>
      <c r="AF1" s="2" t="s">
        <v>17</v>
      </c>
      <c r="AG1" s="1" t="s">
        <v>31</v>
      </c>
      <c r="AH1" s="2" t="s">
        <v>17</v>
      </c>
    </row>
    <row r="2" spans="1:108" x14ac:dyDescent="0.3">
      <c r="A2" s="3" t="s">
        <v>32</v>
      </c>
      <c r="B2" s="4" t="s">
        <v>33</v>
      </c>
      <c r="C2" s="3" t="s">
        <v>32</v>
      </c>
      <c r="D2" s="4" t="s">
        <v>33</v>
      </c>
      <c r="E2" s="3" t="s">
        <v>32</v>
      </c>
      <c r="F2" s="4" t="s">
        <v>33</v>
      </c>
      <c r="G2" s="3" t="s">
        <v>32</v>
      </c>
      <c r="H2" s="4" t="s">
        <v>33</v>
      </c>
      <c r="I2" s="3" t="s">
        <v>32</v>
      </c>
      <c r="J2" s="4" t="s">
        <v>33</v>
      </c>
      <c r="K2" s="3" t="s">
        <v>32</v>
      </c>
      <c r="L2" s="4" t="s">
        <v>33</v>
      </c>
      <c r="M2" s="3" t="s">
        <v>32</v>
      </c>
      <c r="N2" s="4" t="s">
        <v>33</v>
      </c>
      <c r="O2" s="3" t="s">
        <v>32</v>
      </c>
      <c r="P2" s="4" t="s">
        <v>33</v>
      </c>
      <c r="Q2" s="3" t="s">
        <v>32</v>
      </c>
      <c r="R2" s="4" t="s">
        <v>33</v>
      </c>
      <c r="S2" s="3" t="s">
        <v>32</v>
      </c>
      <c r="T2" s="4" t="s">
        <v>33</v>
      </c>
      <c r="U2" s="3" t="s">
        <v>32</v>
      </c>
      <c r="V2" s="4" t="s">
        <v>33</v>
      </c>
      <c r="W2" s="3" t="s">
        <v>32</v>
      </c>
      <c r="X2" s="4" t="s">
        <v>33</v>
      </c>
      <c r="Y2" s="3" t="s">
        <v>32</v>
      </c>
      <c r="Z2" s="4" t="s">
        <v>33</v>
      </c>
      <c r="AA2" s="3" t="s">
        <v>32</v>
      </c>
      <c r="AB2" s="4" t="s">
        <v>33</v>
      </c>
      <c r="AC2" s="3" t="s">
        <v>32</v>
      </c>
      <c r="AD2" s="4" t="s">
        <v>33</v>
      </c>
      <c r="AE2" s="3" t="s">
        <v>32</v>
      </c>
      <c r="AF2" s="4" t="s">
        <v>33</v>
      </c>
      <c r="AG2" s="3" t="s">
        <v>32</v>
      </c>
      <c r="AH2" s="4" t="s">
        <v>33</v>
      </c>
    </row>
    <row r="3" spans="1:108" x14ac:dyDescent="0.3">
      <c r="A3" t="s">
        <v>0</v>
      </c>
      <c r="B3" t="s">
        <v>1</v>
      </c>
      <c r="C3" t="s">
        <v>0</v>
      </c>
      <c r="D3">
        <v>0.33630086479999999</v>
      </c>
      <c r="E3" t="s">
        <v>0</v>
      </c>
      <c r="F3" t="s">
        <v>2</v>
      </c>
      <c r="G3" t="s">
        <v>0</v>
      </c>
      <c r="H3">
        <v>0.2528962716</v>
      </c>
      <c r="I3" t="s">
        <v>0</v>
      </c>
      <c r="J3" t="s">
        <v>3</v>
      </c>
      <c r="K3" t="s">
        <v>0</v>
      </c>
      <c r="L3" t="s">
        <v>4</v>
      </c>
      <c r="M3" t="s">
        <v>0</v>
      </c>
      <c r="N3" t="s">
        <v>5</v>
      </c>
      <c r="O3" t="s">
        <v>0</v>
      </c>
      <c r="P3" t="s">
        <v>6</v>
      </c>
      <c r="Q3" t="s">
        <v>0</v>
      </c>
      <c r="R3" t="s">
        <v>7</v>
      </c>
      <c r="S3" t="s">
        <v>0</v>
      </c>
      <c r="T3" t="s">
        <v>8</v>
      </c>
      <c r="U3" t="s">
        <v>0</v>
      </c>
      <c r="V3" t="s">
        <v>9</v>
      </c>
      <c r="W3" t="s">
        <v>0</v>
      </c>
      <c r="X3" t="s">
        <v>10</v>
      </c>
      <c r="Y3" t="s">
        <v>0</v>
      </c>
      <c r="Z3" t="s">
        <v>11</v>
      </c>
      <c r="AA3" t="s">
        <v>0</v>
      </c>
      <c r="AB3" t="s">
        <v>12</v>
      </c>
      <c r="AC3" t="s">
        <v>0</v>
      </c>
      <c r="AD3" t="s">
        <v>13</v>
      </c>
      <c r="AE3" t="s">
        <v>0</v>
      </c>
      <c r="AF3" t="s">
        <v>14</v>
      </c>
      <c r="AG3" t="s">
        <v>0</v>
      </c>
      <c r="AH3" t="s">
        <v>15</v>
      </c>
    </row>
    <row r="4" spans="1:108" x14ac:dyDescent="0.3">
      <c r="A4" s="1" t="s">
        <v>55</v>
      </c>
      <c r="B4" s="2" t="s">
        <v>17</v>
      </c>
      <c r="C4" s="1" t="s">
        <v>56</v>
      </c>
      <c r="D4" s="2" t="s">
        <v>17</v>
      </c>
      <c r="E4" s="1" t="s">
        <v>57</v>
      </c>
      <c r="F4" s="2" t="s">
        <v>17</v>
      </c>
      <c r="G4" s="1" t="s">
        <v>58</v>
      </c>
      <c r="H4" s="2" t="s">
        <v>17</v>
      </c>
      <c r="I4" s="1" t="s">
        <v>59</v>
      </c>
      <c r="J4" s="2" t="s">
        <v>17</v>
      </c>
      <c r="K4" s="1" t="s">
        <v>60</v>
      </c>
      <c r="L4" s="2" t="s">
        <v>17</v>
      </c>
      <c r="M4" s="1" t="s">
        <v>61</v>
      </c>
      <c r="N4" s="2" t="s">
        <v>17</v>
      </c>
      <c r="O4" s="1" t="s">
        <v>62</v>
      </c>
      <c r="P4" s="2" t="s">
        <v>17</v>
      </c>
      <c r="Q4" s="1" t="s">
        <v>63</v>
      </c>
      <c r="R4" s="2" t="s">
        <v>17</v>
      </c>
      <c r="S4" s="1" t="s">
        <v>64</v>
      </c>
      <c r="T4" s="2" t="s">
        <v>17</v>
      </c>
      <c r="U4" s="1" t="s">
        <v>65</v>
      </c>
      <c r="V4" s="2" t="s">
        <v>17</v>
      </c>
      <c r="W4" s="1" t="s">
        <v>66</v>
      </c>
      <c r="X4" s="2" t="s">
        <v>17</v>
      </c>
      <c r="Y4" s="1" t="s">
        <v>67</v>
      </c>
      <c r="Z4" s="2" t="s">
        <v>17</v>
      </c>
      <c r="AA4" s="1" t="s">
        <v>68</v>
      </c>
      <c r="AB4" s="2" t="s">
        <v>17</v>
      </c>
      <c r="AC4" s="1" t="s">
        <v>69</v>
      </c>
      <c r="AD4" s="2" t="s">
        <v>17</v>
      </c>
      <c r="AE4" s="1" t="s">
        <v>70</v>
      </c>
      <c r="AF4" s="2" t="s">
        <v>17</v>
      </c>
      <c r="AG4" s="1" t="s">
        <v>71</v>
      </c>
      <c r="AH4" s="2" t="s">
        <v>17</v>
      </c>
      <c r="AI4" s="1" t="s">
        <v>72</v>
      </c>
      <c r="AJ4" s="2" t="s">
        <v>17</v>
      </c>
      <c r="AK4" s="1" t="s">
        <v>73</v>
      </c>
      <c r="AL4" s="2" t="s">
        <v>17</v>
      </c>
      <c r="AM4" s="1" t="s">
        <v>74</v>
      </c>
      <c r="AN4" s="2" t="s">
        <v>17</v>
      </c>
      <c r="AO4" s="1" t="s">
        <v>75</v>
      </c>
      <c r="AP4" s="2" t="s">
        <v>17</v>
      </c>
    </row>
    <row r="5" spans="1:108" x14ac:dyDescent="0.3">
      <c r="A5" s="3" t="s">
        <v>32</v>
      </c>
      <c r="B5" s="4" t="s">
        <v>33</v>
      </c>
      <c r="C5" s="3" t="s">
        <v>32</v>
      </c>
      <c r="D5" s="4" t="s">
        <v>33</v>
      </c>
      <c r="E5" s="3" t="s">
        <v>32</v>
      </c>
      <c r="F5" s="4" t="s">
        <v>33</v>
      </c>
      <c r="G5" s="3" t="s">
        <v>32</v>
      </c>
      <c r="H5" s="4" t="s">
        <v>33</v>
      </c>
      <c r="I5" s="3" t="s">
        <v>32</v>
      </c>
      <c r="J5" s="4" t="s">
        <v>33</v>
      </c>
      <c r="K5" s="3" t="s">
        <v>32</v>
      </c>
      <c r="L5" s="4" t="s">
        <v>33</v>
      </c>
      <c r="M5" s="3" t="s">
        <v>32</v>
      </c>
      <c r="N5" s="4" t="s">
        <v>33</v>
      </c>
      <c r="O5" s="3" t="s">
        <v>32</v>
      </c>
      <c r="P5" s="4" t="s">
        <v>33</v>
      </c>
      <c r="Q5" s="3" t="s">
        <v>32</v>
      </c>
      <c r="R5" s="4" t="s">
        <v>33</v>
      </c>
      <c r="S5" s="3" t="s">
        <v>32</v>
      </c>
      <c r="T5" s="4" t="s">
        <v>33</v>
      </c>
      <c r="U5" s="3" t="s">
        <v>32</v>
      </c>
      <c r="V5" s="4" t="s">
        <v>33</v>
      </c>
      <c r="W5" s="3" t="s">
        <v>32</v>
      </c>
      <c r="X5" s="4" t="s">
        <v>33</v>
      </c>
      <c r="Y5" s="3" t="s">
        <v>32</v>
      </c>
      <c r="Z5" s="4" t="s">
        <v>33</v>
      </c>
      <c r="AA5" s="3" t="s">
        <v>32</v>
      </c>
      <c r="AB5" s="4" t="s">
        <v>33</v>
      </c>
      <c r="AC5" s="3" t="s">
        <v>32</v>
      </c>
      <c r="AD5" s="4" t="s">
        <v>33</v>
      </c>
      <c r="AE5" s="3" t="s">
        <v>32</v>
      </c>
      <c r="AF5" s="4" t="s">
        <v>33</v>
      </c>
      <c r="AG5" s="3" t="s">
        <v>32</v>
      </c>
      <c r="AH5" s="4" t="s">
        <v>33</v>
      </c>
      <c r="AI5" s="3" t="s">
        <v>32</v>
      </c>
      <c r="AJ5" s="4" t="s">
        <v>33</v>
      </c>
      <c r="AK5" s="3" t="s">
        <v>32</v>
      </c>
      <c r="AL5" s="4" t="s">
        <v>33</v>
      </c>
      <c r="AM5" s="3" t="s">
        <v>32</v>
      </c>
      <c r="AN5" s="4" t="s">
        <v>33</v>
      </c>
      <c r="AO5" s="3" t="s">
        <v>32</v>
      </c>
      <c r="AP5" s="4" t="s">
        <v>33</v>
      </c>
    </row>
    <row r="6" spans="1:108" x14ac:dyDescent="0.3">
      <c r="A6" s="1" t="s">
        <v>0</v>
      </c>
      <c r="B6" s="2" t="s">
        <v>34</v>
      </c>
      <c r="C6" s="1" t="s">
        <v>0</v>
      </c>
      <c r="D6" s="2" t="s">
        <v>35</v>
      </c>
      <c r="E6" s="1" t="s">
        <v>0</v>
      </c>
      <c r="F6" s="2" t="s">
        <v>36</v>
      </c>
      <c r="G6" s="1" t="s">
        <v>0</v>
      </c>
      <c r="H6" s="2" t="s">
        <v>37</v>
      </c>
      <c r="I6" s="1" t="s">
        <v>0</v>
      </c>
      <c r="J6" s="2" t="s">
        <v>38</v>
      </c>
      <c r="K6" s="1" t="s">
        <v>0</v>
      </c>
      <c r="L6" s="2" t="s">
        <v>39</v>
      </c>
      <c r="M6" s="1" t="s">
        <v>0</v>
      </c>
      <c r="N6" s="2" t="s">
        <v>40</v>
      </c>
      <c r="O6" s="1" t="s">
        <v>0</v>
      </c>
      <c r="P6" s="2" t="s">
        <v>41</v>
      </c>
      <c r="Q6" s="1" t="s">
        <v>0</v>
      </c>
      <c r="R6" s="2" t="s">
        <v>42</v>
      </c>
      <c r="S6" s="1" t="s">
        <v>0</v>
      </c>
      <c r="T6" s="2" t="s">
        <v>43</v>
      </c>
      <c r="U6" s="1" t="s">
        <v>0</v>
      </c>
      <c r="V6" s="2" t="s">
        <v>44</v>
      </c>
      <c r="W6" s="1" t="s">
        <v>0</v>
      </c>
      <c r="X6" s="2" t="s">
        <v>45</v>
      </c>
      <c r="Y6" s="1" t="s">
        <v>0</v>
      </c>
      <c r="Z6" s="2" t="s">
        <v>46</v>
      </c>
      <c r="AA6" s="1" t="s">
        <v>0</v>
      </c>
      <c r="AB6" s="2" t="s">
        <v>47</v>
      </c>
      <c r="AC6" s="1" t="s">
        <v>0</v>
      </c>
      <c r="AD6" s="2" t="s">
        <v>48</v>
      </c>
      <c r="AE6" s="1" t="s">
        <v>0</v>
      </c>
      <c r="AF6" s="2" t="s">
        <v>49</v>
      </c>
      <c r="AG6" s="1" t="s">
        <v>0</v>
      </c>
      <c r="AH6" s="2" t="s">
        <v>50</v>
      </c>
      <c r="AI6" s="1" t="s">
        <v>0</v>
      </c>
      <c r="AJ6" s="2" t="s">
        <v>51</v>
      </c>
      <c r="AK6" s="1" t="s">
        <v>0</v>
      </c>
      <c r="AL6" s="2" t="s">
        <v>52</v>
      </c>
      <c r="AM6" s="1" t="s">
        <v>0</v>
      </c>
      <c r="AN6" s="2" t="s">
        <v>53</v>
      </c>
      <c r="AO6" s="1" t="s">
        <v>0</v>
      </c>
      <c r="AP6" s="2" t="s">
        <v>54</v>
      </c>
    </row>
    <row r="7" spans="1:108" x14ac:dyDescent="0.3">
      <c r="A7" s="1" t="s">
        <v>76</v>
      </c>
      <c r="B7" s="2" t="s">
        <v>17</v>
      </c>
      <c r="C7" s="1" t="s">
        <v>77</v>
      </c>
      <c r="D7" s="2" t="s">
        <v>17</v>
      </c>
      <c r="E7" s="1" t="s">
        <v>78</v>
      </c>
      <c r="F7" s="2" t="s">
        <v>17</v>
      </c>
      <c r="G7" s="1" t="s">
        <v>79</v>
      </c>
      <c r="H7" s="2" t="s">
        <v>17</v>
      </c>
      <c r="I7" s="1" t="s">
        <v>80</v>
      </c>
      <c r="J7" s="2" t="s">
        <v>17</v>
      </c>
      <c r="K7" s="1" t="s">
        <v>81</v>
      </c>
      <c r="L7" s="2" t="s">
        <v>17</v>
      </c>
      <c r="M7" s="1" t="s">
        <v>82</v>
      </c>
      <c r="N7" s="2" t="s">
        <v>17</v>
      </c>
      <c r="O7" s="1" t="s">
        <v>83</v>
      </c>
      <c r="P7" s="2" t="s">
        <v>17</v>
      </c>
      <c r="Q7" s="1" t="s">
        <v>84</v>
      </c>
      <c r="R7" s="2" t="s">
        <v>17</v>
      </c>
      <c r="S7" s="1" t="s">
        <v>85</v>
      </c>
      <c r="T7" s="2" t="s">
        <v>17</v>
      </c>
      <c r="U7" s="1" t="s">
        <v>86</v>
      </c>
      <c r="V7" s="2" t="s">
        <v>17</v>
      </c>
      <c r="W7" s="1" t="s">
        <v>87</v>
      </c>
      <c r="X7" s="2" t="s">
        <v>17</v>
      </c>
      <c r="Y7" s="1" t="s">
        <v>88</v>
      </c>
      <c r="Z7" s="2" t="s">
        <v>17</v>
      </c>
      <c r="AA7" s="1" t="s">
        <v>89</v>
      </c>
      <c r="AB7" s="2" t="s">
        <v>17</v>
      </c>
      <c r="AC7" s="1" t="s">
        <v>90</v>
      </c>
      <c r="AD7" s="2" t="s">
        <v>17</v>
      </c>
      <c r="AE7" s="1" t="s">
        <v>91</v>
      </c>
      <c r="AF7" s="2" t="s">
        <v>17</v>
      </c>
      <c r="AG7" s="1" t="s">
        <v>92</v>
      </c>
      <c r="AH7" s="2" t="s">
        <v>17</v>
      </c>
      <c r="AI7" s="1" t="s">
        <v>93</v>
      </c>
      <c r="AJ7" s="2" t="s">
        <v>17</v>
      </c>
      <c r="AK7" s="1" t="s">
        <v>94</v>
      </c>
      <c r="AL7" s="2" t="s">
        <v>17</v>
      </c>
      <c r="AM7" s="1" t="s">
        <v>95</v>
      </c>
      <c r="AN7" s="2" t="s">
        <v>17</v>
      </c>
      <c r="AO7" s="1" t="s">
        <v>96</v>
      </c>
      <c r="AP7" s="2" t="s">
        <v>17</v>
      </c>
    </row>
    <row r="8" spans="1:108" x14ac:dyDescent="0.3">
      <c r="A8" s="3" t="s">
        <v>32</v>
      </c>
      <c r="B8" s="4" t="s">
        <v>33</v>
      </c>
      <c r="C8" s="3" t="s">
        <v>32</v>
      </c>
      <c r="D8" s="4" t="s">
        <v>33</v>
      </c>
      <c r="E8" s="3" t="s">
        <v>32</v>
      </c>
      <c r="F8" s="4" t="s">
        <v>33</v>
      </c>
      <c r="G8" s="3" t="s">
        <v>32</v>
      </c>
      <c r="H8" s="4" t="s">
        <v>33</v>
      </c>
      <c r="I8" s="3" t="s">
        <v>32</v>
      </c>
      <c r="J8" s="4" t="s">
        <v>33</v>
      </c>
      <c r="K8" s="3" t="s">
        <v>32</v>
      </c>
      <c r="L8" s="4" t="s">
        <v>33</v>
      </c>
      <c r="M8" s="3" t="s">
        <v>32</v>
      </c>
      <c r="N8" s="4" t="s">
        <v>33</v>
      </c>
      <c r="O8" s="3" t="s">
        <v>32</v>
      </c>
      <c r="P8" s="4" t="s">
        <v>33</v>
      </c>
      <c r="Q8" s="3" t="s">
        <v>32</v>
      </c>
      <c r="R8" s="4" t="s">
        <v>33</v>
      </c>
      <c r="S8" s="3" t="s">
        <v>32</v>
      </c>
      <c r="T8" s="4" t="s">
        <v>33</v>
      </c>
      <c r="U8" s="3" t="s">
        <v>32</v>
      </c>
      <c r="V8" s="4" t="s">
        <v>33</v>
      </c>
      <c r="W8" s="3" t="s">
        <v>32</v>
      </c>
      <c r="X8" s="4" t="s">
        <v>33</v>
      </c>
      <c r="Y8" s="3" t="s">
        <v>32</v>
      </c>
      <c r="Z8" s="4" t="s">
        <v>33</v>
      </c>
      <c r="AA8" s="3" t="s">
        <v>32</v>
      </c>
      <c r="AB8" s="4" t="s">
        <v>33</v>
      </c>
      <c r="AC8" s="3" t="s">
        <v>32</v>
      </c>
      <c r="AD8" s="4" t="s">
        <v>33</v>
      </c>
      <c r="AE8" s="3" t="s">
        <v>32</v>
      </c>
      <c r="AF8" s="4" t="s">
        <v>33</v>
      </c>
      <c r="AG8" s="3" t="s">
        <v>32</v>
      </c>
      <c r="AH8" s="4" t="s">
        <v>33</v>
      </c>
      <c r="AI8" s="3" t="s">
        <v>32</v>
      </c>
      <c r="AJ8" s="4" t="s">
        <v>33</v>
      </c>
      <c r="AK8" s="3" t="s">
        <v>32</v>
      </c>
      <c r="AL8" s="4" t="s">
        <v>33</v>
      </c>
      <c r="AM8" s="3" t="s">
        <v>32</v>
      </c>
      <c r="AN8" s="4" t="s">
        <v>33</v>
      </c>
      <c r="AO8" s="3" t="s">
        <v>32</v>
      </c>
      <c r="AP8" s="4" t="s">
        <v>33</v>
      </c>
    </row>
    <row r="9" spans="1:108" x14ac:dyDescent="0.3">
      <c r="A9" s="1" t="s">
        <v>0</v>
      </c>
      <c r="B9" s="2" t="s">
        <v>97</v>
      </c>
      <c r="C9" s="1" t="s">
        <v>0</v>
      </c>
      <c r="D9" s="2" t="s">
        <v>98</v>
      </c>
      <c r="E9" s="1" t="s">
        <v>0</v>
      </c>
      <c r="F9" s="2" t="s">
        <v>99</v>
      </c>
      <c r="G9" s="1" t="s">
        <v>0</v>
      </c>
      <c r="H9" s="2" t="s">
        <v>100</v>
      </c>
      <c r="I9" s="1" t="s">
        <v>0</v>
      </c>
      <c r="J9" s="2" t="s">
        <v>101</v>
      </c>
      <c r="K9" s="1" t="s">
        <v>0</v>
      </c>
      <c r="L9" s="2" t="s">
        <v>102</v>
      </c>
      <c r="M9" s="1" t="s">
        <v>0</v>
      </c>
      <c r="N9" s="2" t="s">
        <v>103</v>
      </c>
      <c r="O9" s="1" t="s">
        <v>0</v>
      </c>
      <c r="P9" s="2" t="s">
        <v>104</v>
      </c>
      <c r="Q9" s="1" t="s">
        <v>0</v>
      </c>
      <c r="R9" s="2" t="s">
        <v>105</v>
      </c>
      <c r="S9" s="1" t="s">
        <v>0</v>
      </c>
      <c r="T9" s="2" t="s">
        <v>106</v>
      </c>
      <c r="U9" s="1" t="s">
        <v>0</v>
      </c>
      <c r="V9" s="2" t="s">
        <v>107</v>
      </c>
      <c r="W9" s="1" t="s">
        <v>0</v>
      </c>
      <c r="X9" s="2" t="s">
        <v>108</v>
      </c>
      <c r="Y9" s="1" t="s">
        <v>0</v>
      </c>
      <c r="Z9" s="2" t="s">
        <v>109</v>
      </c>
      <c r="AA9" s="1" t="s">
        <v>0</v>
      </c>
      <c r="AB9" s="2" t="s">
        <v>110</v>
      </c>
      <c r="AC9" s="1" t="s">
        <v>0</v>
      </c>
      <c r="AD9" s="2" t="s">
        <v>111</v>
      </c>
      <c r="AE9" s="1" t="s">
        <v>0</v>
      </c>
      <c r="AF9" s="2" t="s">
        <v>112</v>
      </c>
      <c r="AG9" s="1" t="s">
        <v>0</v>
      </c>
      <c r="AH9" s="2" t="s">
        <v>113</v>
      </c>
      <c r="AI9" s="1" t="s">
        <v>0</v>
      </c>
      <c r="AJ9" s="2" t="s">
        <v>114</v>
      </c>
      <c r="AK9" s="1" t="s">
        <v>0</v>
      </c>
      <c r="AL9" s="2" t="s">
        <v>115</v>
      </c>
      <c r="AM9" s="1" t="s">
        <v>0</v>
      </c>
      <c r="AN9" s="2" t="s">
        <v>116</v>
      </c>
      <c r="AO9" s="1" t="s">
        <v>0</v>
      </c>
      <c r="AP9" s="2" t="s">
        <v>117</v>
      </c>
    </row>
    <row r="10" spans="1:108" x14ac:dyDescent="0.3">
      <c r="A10" s="1" t="s">
        <v>118</v>
      </c>
      <c r="B10" s="2" t="s">
        <v>17</v>
      </c>
      <c r="C10" s="1" t="s">
        <v>119</v>
      </c>
      <c r="D10" s="2" t="s">
        <v>17</v>
      </c>
      <c r="E10" s="1" t="s">
        <v>120</v>
      </c>
      <c r="F10" s="2" t="s">
        <v>17</v>
      </c>
      <c r="G10" s="1" t="s">
        <v>121</v>
      </c>
      <c r="H10" s="2" t="s">
        <v>17</v>
      </c>
      <c r="I10" s="1" t="s">
        <v>122</v>
      </c>
      <c r="J10" s="2" t="s">
        <v>17</v>
      </c>
      <c r="K10" s="1" t="s">
        <v>123</v>
      </c>
      <c r="L10" s="2" t="s">
        <v>17</v>
      </c>
      <c r="M10" s="1" t="s">
        <v>124</v>
      </c>
      <c r="N10" s="2" t="s">
        <v>17</v>
      </c>
      <c r="O10" s="1" t="s">
        <v>125</v>
      </c>
      <c r="P10" s="2" t="s">
        <v>17</v>
      </c>
      <c r="Q10" s="1" t="s">
        <v>126</v>
      </c>
      <c r="R10" s="2" t="s">
        <v>17</v>
      </c>
      <c r="S10" s="1" t="s">
        <v>127</v>
      </c>
      <c r="T10" s="2" t="s">
        <v>17</v>
      </c>
      <c r="U10" s="1" t="s">
        <v>128</v>
      </c>
      <c r="V10" s="2" t="s">
        <v>17</v>
      </c>
      <c r="W10" s="1" t="s">
        <v>129</v>
      </c>
      <c r="X10" s="2" t="s">
        <v>17</v>
      </c>
      <c r="Y10" s="1" t="s">
        <v>130</v>
      </c>
      <c r="Z10" s="2" t="s">
        <v>17</v>
      </c>
      <c r="AA10" s="1" t="s">
        <v>131</v>
      </c>
      <c r="AB10" s="2" t="s">
        <v>17</v>
      </c>
      <c r="AC10" s="1" t="s">
        <v>132</v>
      </c>
      <c r="AD10" s="2" t="s">
        <v>17</v>
      </c>
      <c r="AE10" s="1" t="s">
        <v>133</v>
      </c>
      <c r="AF10" s="2" t="s">
        <v>17</v>
      </c>
      <c r="AG10" s="1" t="s">
        <v>134</v>
      </c>
      <c r="AH10" s="2" t="s">
        <v>17</v>
      </c>
      <c r="AI10" s="1" t="s">
        <v>135</v>
      </c>
      <c r="AJ10" s="2" t="s">
        <v>17</v>
      </c>
      <c r="AK10" s="1" t="s">
        <v>136</v>
      </c>
      <c r="AL10" s="2" t="s">
        <v>17</v>
      </c>
      <c r="AM10" s="1" t="s">
        <v>137</v>
      </c>
      <c r="AN10" s="2" t="s">
        <v>17</v>
      </c>
      <c r="AO10" s="1" t="s">
        <v>138</v>
      </c>
      <c r="AP10" s="2" t="s">
        <v>17</v>
      </c>
    </row>
    <row r="11" spans="1:108" x14ac:dyDescent="0.3">
      <c r="A11" s="3" t="s">
        <v>32</v>
      </c>
      <c r="B11" s="4" t="s">
        <v>33</v>
      </c>
      <c r="C11" s="3" t="s">
        <v>32</v>
      </c>
      <c r="D11" s="4" t="s">
        <v>33</v>
      </c>
      <c r="E11" s="3" t="s">
        <v>32</v>
      </c>
      <c r="F11" s="4" t="s">
        <v>33</v>
      </c>
      <c r="G11" s="3" t="s">
        <v>32</v>
      </c>
      <c r="H11" s="4" t="s">
        <v>33</v>
      </c>
      <c r="I11" s="3" t="s">
        <v>32</v>
      </c>
      <c r="J11" s="4" t="s">
        <v>33</v>
      </c>
      <c r="K11" s="3" t="s">
        <v>32</v>
      </c>
      <c r="L11" s="4" t="s">
        <v>33</v>
      </c>
      <c r="M11" s="3" t="s">
        <v>32</v>
      </c>
      <c r="N11" s="4" t="s">
        <v>33</v>
      </c>
      <c r="O11" s="3" t="s">
        <v>32</v>
      </c>
      <c r="P11" s="4" t="s">
        <v>33</v>
      </c>
      <c r="Q11" s="3" t="s">
        <v>32</v>
      </c>
      <c r="R11" s="4" t="s">
        <v>33</v>
      </c>
      <c r="S11" s="3" t="s">
        <v>32</v>
      </c>
      <c r="T11" s="4" t="s">
        <v>33</v>
      </c>
      <c r="U11" s="3" t="s">
        <v>32</v>
      </c>
      <c r="V11" s="4" t="s">
        <v>33</v>
      </c>
      <c r="W11" s="3" t="s">
        <v>32</v>
      </c>
      <c r="X11" s="4" t="s">
        <v>33</v>
      </c>
      <c r="Y11" s="3" t="s">
        <v>32</v>
      </c>
      <c r="Z11" s="4" t="s">
        <v>33</v>
      </c>
      <c r="AA11" s="3" t="s">
        <v>32</v>
      </c>
      <c r="AB11" s="4" t="s">
        <v>33</v>
      </c>
      <c r="AC11" s="3" t="s">
        <v>32</v>
      </c>
      <c r="AD11" s="4" t="s">
        <v>33</v>
      </c>
      <c r="AE11" s="3" t="s">
        <v>32</v>
      </c>
      <c r="AF11" s="4" t="s">
        <v>33</v>
      </c>
      <c r="AG11" s="3" t="s">
        <v>32</v>
      </c>
      <c r="AH11" s="4" t="s">
        <v>33</v>
      </c>
      <c r="AI11" s="3" t="s">
        <v>32</v>
      </c>
      <c r="AJ11" s="4" t="s">
        <v>33</v>
      </c>
      <c r="AK11" s="3" t="s">
        <v>32</v>
      </c>
      <c r="AL11" s="4" t="s">
        <v>33</v>
      </c>
      <c r="AM11" s="3" t="s">
        <v>32</v>
      </c>
      <c r="AN11" s="4" t="s">
        <v>33</v>
      </c>
      <c r="AO11" s="3" t="s">
        <v>32</v>
      </c>
      <c r="AP11" s="4" t="s">
        <v>33</v>
      </c>
    </row>
    <row r="12" spans="1:108" x14ac:dyDescent="0.3">
      <c r="A12" s="1" t="s">
        <v>0</v>
      </c>
      <c r="B12" s="2" t="s">
        <v>139</v>
      </c>
      <c r="C12" s="1" t="s">
        <v>0</v>
      </c>
      <c r="D12" s="2" t="s">
        <v>140</v>
      </c>
      <c r="E12" s="1" t="s">
        <v>0</v>
      </c>
      <c r="F12" s="2" t="s">
        <v>141</v>
      </c>
      <c r="G12" s="1" t="s">
        <v>0</v>
      </c>
      <c r="H12" s="2" t="s">
        <v>142</v>
      </c>
      <c r="I12" s="1" t="s">
        <v>0</v>
      </c>
      <c r="J12" s="2" t="s">
        <v>143</v>
      </c>
      <c r="K12" s="1" t="s">
        <v>0</v>
      </c>
      <c r="L12" s="2" t="s">
        <v>144</v>
      </c>
      <c r="M12" s="1" t="s">
        <v>0</v>
      </c>
      <c r="N12" s="2" t="s">
        <v>145</v>
      </c>
      <c r="O12" s="1" t="s">
        <v>0</v>
      </c>
      <c r="P12" s="2" t="s">
        <v>146</v>
      </c>
      <c r="Q12" s="1" t="s">
        <v>0</v>
      </c>
      <c r="R12" s="2" t="s">
        <v>147</v>
      </c>
      <c r="S12" s="1" t="s">
        <v>0</v>
      </c>
      <c r="T12" s="2" t="s">
        <v>148</v>
      </c>
      <c r="U12" s="1" t="s">
        <v>0</v>
      </c>
      <c r="V12" s="2" t="s">
        <v>149</v>
      </c>
      <c r="W12" s="1" t="s">
        <v>0</v>
      </c>
      <c r="X12" s="2" t="s">
        <v>150</v>
      </c>
      <c r="Y12" s="1" t="s">
        <v>0</v>
      </c>
      <c r="Z12" s="2" t="s">
        <v>151</v>
      </c>
      <c r="AA12" s="1" t="s">
        <v>0</v>
      </c>
      <c r="AB12" s="2" t="s">
        <v>152</v>
      </c>
      <c r="AC12" s="1" t="s">
        <v>0</v>
      </c>
      <c r="AD12" s="2" t="s">
        <v>153</v>
      </c>
      <c r="AE12" s="1" t="s">
        <v>0</v>
      </c>
      <c r="AF12" s="2" t="s">
        <v>154</v>
      </c>
      <c r="AG12" s="1" t="s">
        <v>0</v>
      </c>
      <c r="AH12" s="2" t="s">
        <v>155</v>
      </c>
      <c r="AI12" s="1" t="s">
        <v>0</v>
      </c>
      <c r="AJ12" s="2" t="s">
        <v>156</v>
      </c>
      <c r="AK12" s="1" t="s">
        <v>0</v>
      </c>
      <c r="AL12" s="2" t="s">
        <v>157</v>
      </c>
      <c r="AM12" s="1" t="s">
        <v>0</v>
      </c>
      <c r="AN12" s="2" t="s">
        <v>158</v>
      </c>
      <c r="AO12" s="1" t="s">
        <v>0</v>
      </c>
      <c r="AP12" s="2" t="s">
        <v>159</v>
      </c>
    </row>
    <row r="13" spans="1:108" x14ac:dyDescent="0.3">
      <c r="A13" s="1" t="s">
        <v>191</v>
      </c>
      <c r="B13" s="2" t="s">
        <v>17</v>
      </c>
      <c r="C13" s="1" t="s">
        <v>192</v>
      </c>
      <c r="D13" s="2" t="s">
        <v>17</v>
      </c>
      <c r="E13" s="1" t="s">
        <v>193</v>
      </c>
      <c r="F13" s="2" t="s">
        <v>17</v>
      </c>
      <c r="G13" s="1" t="s">
        <v>194</v>
      </c>
      <c r="H13" s="2" t="s">
        <v>17</v>
      </c>
      <c r="I13" s="1" t="s">
        <v>195</v>
      </c>
      <c r="J13" s="2" t="s">
        <v>17</v>
      </c>
      <c r="K13" s="1" t="s">
        <v>196</v>
      </c>
      <c r="L13" s="2" t="s">
        <v>17</v>
      </c>
      <c r="M13" s="1" t="s">
        <v>197</v>
      </c>
      <c r="N13" s="2" t="s">
        <v>17</v>
      </c>
      <c r="O13" s="1" t="s">
        <v>198</v>
      </c>
      <c r="P13" s="2" t="s">
        <v>17</v>
      </c>
      <c r="Q13" s="1" t="s">
        <v>199</v>
      </c>
      <c r="R13" s="2" t="s">
        <v>17</v>
      </c>
      <c r="S13" s="1" t="s">
        <v>200</v>
      </c>
      <c r="T13" s="2" t="s">
        <v>17</v>
      </c>
      <c r="U13" s="1" t="s">
        <v>201</v>
      </c>
      <c r="V13" s="2" t="s">
        <v>17</v>
      </c>
      <c r="W13" s="1" t="s">
        <v>202</v>
      </c>
      <c r="X13" s="2" t="s">
        <v>17</v>
      </c>
      <c r="Y13" s="1" t="s">
        <v>203</v>
      </c>
      <c r="Z13" s="2" t="s">
        <v>17</v>
      </c>
      <c r="AA13" s="1" t="s">
        <v>204</v>
      </c>
      <c r="AB13" s="2" t="s">
        <v>17</v>
      </c>
      <c r="AC13" s="1" t="s">
        <v>205</v>
      </c>
      <c r="AD13" s="2" t="s">
        <v>17</v>
      </c>
      <c r="AE13" s="1" t="s">
        <v>206</v>
      </c>
      <c r="AF13" s="2" t="s">
        <v>17</v>
      </c>
      <c r="AG13" s="1" t="s">
        <v>207</v>
      </c>
      <c r="AH13" s="2" t="s">
        <v>17</v>
      </c>
      <c r="AI13" s="1" t="s">
        <v>208</v>
      </c>
      <c r="AJ13" s="2" t="s">
        <v>17</v>
      </c>
      <c r="AK13" s="1" t="s">
        <v>209</v>
      </c>
      <c r="AL13" s="2" t="s">
        <v>17</v>
      </c>
      <c r="AM13" s="1" t="s">
        <v>210</v>
      </c>
      <c r="AN13" s="2" t="s">
        <v>17</v>
      </c>
      <c r="AO13" s="1" t="s">
        <v>211</v>
      </c>
      <c r="AP13" s="2" t="s">
        <v>17</v>
      </c>
      <c r="AQ13" s="1" t="s">
        <v>212</v>
      </c>
      <c r="AR13" s="2" t="s">
        <v>17</v>
      </c>
      <c r="AS13" s="1" t="s">
        <v>213</v>
      </c>
      <c r="AT13" s="2" t="s">
        <v>17</v>
      </c>
      <c r="AU13" s="1" t="s">
        <v>214</v>
      </c>
      <c r="AV13" s="2" t="s">
        <v>17</v>
      </c>
      <c r="AW13" s="1" t="s">
        <v>215</v>
      </c>
      <c r="AX13" s="2" t="s">
        <v>17</v>
      </c>
      <c r="AY13" s="1" t="s">
        <v>216</v>
      </c>
      <c r="AZ13" s="2" t="s">
        <v>17</v>
      </c>
      <c r="BA13" s="1" t="s">
        <v>217</v>
      </c>
      <c r="BB13" s="2" t="s">
        <v>17</v>
      </c>
      <c r="BC13" s="1" t="s">
        <v>218</v>
      </c>
      <c r="BD13" s="2" t="s">
        <v>17</v>
      </c>
      <c r="BE13" s="1" t="s">
        <v>219</v>
      </c>
      <c r="BF13" s="2" t="s">
        <v>17</v>
      </c>
      <c r="BG13" s="1" t="s">
        <v>220</v>
      </c>
      <c r="BH13" s="2" t="s">
        <v>17</v>
      </c>
      <c r="BI13" s="1" t="s">
        <v>221</v>
      </c>
      <c r="BJ13" s="2" t="s">
        <v>17</v>
      </c>
    </row>
    <row r="14" spans="1:108" x14ac:dyDescent="0.3">
      <c r="A14" s="3" t="s">
        <v>32</v>
      </c>
      <c r="B14" s="4" t="s">
        <v>33</v>
      </c>
      <c r="C14" s="3" t="s">
        <v>32</v>
      </c>
      <c r="D14" s="4" t="s">
        <v>33</v>
      </c>
      <c r="E14" s="3" t="s">
        <v>32</v>
      </c>
      <c r="F14" s="4" t="s">
        <v>33</v>
      </c>
      <c r="G14" s="3" t="s">
        <v>32</v>
      </c>
      <c r="H14" s="4" t="s">
        <v>33</v>
      </c>
      <c r="I14" s="3" t="s">
        <v>32</v>
      </c>
      <c r="J14" s="4" t="s">
        <v>33</v>
      </c>
      <c r="K14" s="3" t="s">
        <v>32</v>
      </c>
      <c r="L14" s="4" t="s">
        <v>33</v>
      </c>
      <c r="M14" s="3" t="s">
        <v>32</v>
      </c>
      <c r="N14" s="4" t="s">
        <v>33</v>
      </c>
      <c r="O14" s="3" t="s">
        <v>32</v>
      </c>
      <c r="P14" s="4" t="s">
        <v>33</v>
      </c>
      <c r="Q14" s="3" t="s">
        <v>32</v>
      </c>
      <c r="R14" s="4" t="s">
        <v>33</v>
      </c>
      <c r="S14" s="3" t="s">
        <v>32</v>
      </c>
      <c r="T14" s="4" t="s">
        <v>33</v>
      </c>
      <c r="U14" s="3" t="s">
        <v>32</v>
      </c>
      <c r="V14" s="4" t="s">
        <v>33</v>
      </c>
      <c r="W14" s="3" t="s">
        <v>32</v>
      </c>
      <c r="X14" s="4" t="s">
        <v>33</v>
      </c>
      <c r="Y14" s="3" t="s">
        <v>32</v>
      </c>
      <c r="Z14" s="4" t="s">
        <v>33</v>
      </c>
      <c r="AA14" s="3" t="s">
        <v>32</v>
      </c>
      <c r="AB14" s="4" t="s">
        <v>33</v>
      </c>
      <c r="AC14" s="3" t="s">
        <v>32</v>
      </c>
      <c r="AD14" s="4" t="s">
        <v>33</v>
      </c>
      <c r="AE14" s="3" t="s">
        <v>32</v>
      </c>
      <c r="AF14" s="4" t="s">
        <v>33</v>
      </c>
      <c r="AG14" s="3" t="s">
        <v>32</v>
      </c>
      <c r="AH14" s="4" t="s">
        <v>33</v>
      </c>
      <c r="AI14" s="3" t="s">
        <v>32</v>
      </c>
      <c r="AJ14" s="4" t="s">
        <v>33</v>
      </c>
      <c r="AK14" s="3" t="s">
        <v>32</v>
      </c>
      <c r="AL14" s="4" t="s">
        <v>33</v>
      </c>
      <c r="AM14" s="3" t="s">
        <v>32</v>
      </c>
      <c r="AN14" s="4" t="s">
        <v>33</v>
      </c>
      <c r="AO14" s="3" t="s">
        <v>32</v>
      </c>
      <c r="AP14" s="4" t="s">
        <v>33</v>
      </c>
      <c r="AQ14" s="3" t="s">
        <v>32</v>
      </c>
      <c r="AR14" s="4" t="s">
        <v>33</v>
      </c>
      <c r="AS14" s="3" t="s">
        <v>32</v>
      </c>
      <c r="AT14" s="4" t="s">
        <v>33</v>
      </c>
      <c r="AU14" s="3" t="s">
        <v>32</v>
      </c>
      <c r="AV14" s="4" t="s">
        <v>33</v>
      </c>
      <c r="AW14" s="3" t="s">
        <v>32</v>
      </c>
      <c r="AX14" s="4" t="s">
        <v>33</v>
      </c>
      <c r="AY14" s="3" t="s">
        <v>32</v>
      </c>
      <c r="AZ14" s="4" t="s">
        <v>33</v>
      </c>
      <c r="BA14" s="3" t="s">
        <v>32</v>
      </c>
      <c r="BB14" s="4" t="s">
        <v>33</v>
      </c>
      <c r="BC14" s="3" t="s">
        <v>32</v>
      </c>
      <c r="BD14" s="4" t="s">
        <v>33</v>
      </c>
      <c r="BE14" s="3" t="s">
        <v>32</v>
      </c>
      <c r="BF14" s="4" t="s">
        <v>33</v>
      </c>
      <c r="BG14" s="3" t="s">
        <v>32</v>
      </c>
      <c r="BH14" s="4" t="s">
        <v>33</v>
      </c>
      <c r="BI14" s="3" t="s">
        <v>32</v>
      </c>
      <c r="BJ14" s="4" t="s">
        <v>33</v>
      </c>
    </row>
    <row r="15" spans="1:108" x14ac:dyDescent="0.3">
      <c r="A15" s="1" t="s">
        <v>0</v>
      </c>
      <c r="B15" s="2" t="s">
        <v>160</v>
      </c>
      <c r="C15" s="1" t="s">
        <v>0</v>
      </c>
      <c r="D15" s="2" t="s">
        <v>161</v>
      </c>
      <c r="E15" s="1" t="s">
        <v>0</v>
      </c>
      <c r="F15" s="2" t="s">
        <v>162</v>
      </c>
      <c r="G15" s="1" t="s">
        <v>0</v>
      </c>
      <c r="H15" s="2" t="s">
        <v>163</v>
      </c>
      <c r="I15" s="1" t="s">
        <v>0</v>
      </c>
      <c r="J15" s="2" t="s">
        <v>164</v>
      </c>
      <c r="K15" s="1" t="s">
        <v>0</v>
      </c>
      <c r="L15" s="2" t="s">
        <v>165</v>
      </c>
      <c r="M15" s="1" t="s">
        <v>0</v>
      </c>
      <c r="N15" s="2" t="s">
        <v>166</v>
      </c>
      <c r="O15" s="1" t="s">
        <v>0</v>
      </c>
      <c r="P15" s="2" t="s">
        <v>167</v>
      </c>
      <c r="Q15" s="1" t="s">
        <v>0</v>
      </c>
      <c r="R15" s="2" t="s">
        <v>168</v>
      </c>
      <c r="S15" s="1" t="s">
        <v>0</v>
      </c>
      <c r="T15" s="2" t="s">
        <v>169</v>
      </c>
      <c r="U15" s="1" t="s">
        <v>0</v>
      </c>
      <c r="V15" s="2" t="s">
        <v>170</v>
      </c>
      <c r="W15" s="1" t="s">
        <v>0</v>
      </c>
      <c r="X15" s="2" t="s">
        <v>171</v>
      </c>
      <c r="Y15" s="1" t="s">
        <v>0</v>
      </c>
      <c r="Z15" s="2" t="s">
        <v>172</v>
      </c>
      <c r="AA15" s="1" t="s">
        <v>0</v>
      </c>
      <c r="AB15" s="2" t="s">
        <v>173</v>
      </c>
      <c r="AC15" s="1" t="s">
        <v>0</v>
      </c>
      <c r="AD15" s="2" t="s">
        <v>174</v>
      </c>
      <c r="AE15" s="1" t="s">
        <v>0</v>
      </c>
      <c r="AF15" s="2" t="s">
        <v>175</v>
      </c>
      <c r="AG15" s="1" t="s">
        <v>0</v>
      </c>
      <c r="AH15" s="2" t="s">
        <v>176</v>
      </c>
      <c r="AI15" s="1" t="s">
        <v>0</v>
      </c>
      <c r="AJ15" s="2" t="s">
        <v>177</v>
      </c>
      <c r="AK15" s="1" t="s">
        <v>0</v>
      </c>
      <c r="AL15" s="2" t="s">
        <v>178</v>
      </c>
      <c r="AM15" s="1" t="s">
        <v>0</v>
      </c>
      <c r="AN15" s="2" t="s">
        <v>179</v>
      </c>
      <c r="AO15" s="1" t="s">
        <v>0</v>
      </c>
      <c r="AP15" s="2" t="s">
        <v>180</v>
      </c>
      <c r="AQ15" s="1" t="s">
        <v>0</v>
      </c>
      <c r="AR15" s="2" t="s">
        <v>181</v>
      </c>
      <c r="AS15" s="1" t="s">
        <v>0</v>
      </c>
      <c r="AT15" s="2" t="s">
        <v>182</v>
      </c>
      <c r="AU15" s="1" t="s">
        <v>0</v>
      </c>
      <c r="AV15" s="2" t="s">
        <v>183</v>
      </c>
      <c r="AW15" s="1" t="s">
        <v>0</v>
      </c>
      <c r="AX15" s="2" t="s">
        <v>184</v>
      </c>
      <c r="AY15" s="1" t="s">
        <v>0</v>
      </c>
      <c r="AZ15" s="2" t="s">
        <v>185</v>
      </c>
      <c r="BA15" s="1" t="s">
        <v>0</v>
      </c>
      <c r="BB15" s="2" t="s">
        <v>186</v>
      </c>
      <c r="BC15" s="1" t="s">
        <v>0</v>
      </c>
      <c r="BD15" s="2" t="s">
        <v>187</v>
      </c>
      <c r="BE15" s="1" t="s">
        <v>0</v>
      </c>
      <c r="BF15" s="2" t="s">
        <v>188</v>
      </c>
      <c r="BG15" s="1" t="s">
        <v>0</v>
      </c>
      <c r="BH15" s="2" t="s">
        <v>189</v>
      </c>
      <c r="BI15" s="1" t="s">
        <v>0</v>
      </c>
      <c r="BJ15" s="2" t="s">
        <v>190</v>
      </c>
    </row>
    <row r="16" spans="1:108" x14ac:dyDescent="0.3">
      <c r="A16" s="1" t="s">
        <v>222</v>
      </c>
      <c r="B16" s="2" t="s">
        <v>17</v>
      </c>
      <c r="C16" s="1" t="s">
        <v>223</v>
      </c>
      <c r="D16" s="2" t="s">
        <v>17</v>
      </c>
      <c r="E16" s="1" t="s">
        <v>224</v>
      </c>
      <c r="F16" s="2" t="s">
        <v>17</v>
      </c>
      <c r="G16" s="1" t="s">
        <v>225</v>
      </c>
      <c r="H16" s="2" t="s">
        <v>17</v>
      </c>
      <c r="I16" s="1" t="s">
        <v>226</v>
      </c>
      <c r="J16" s="2" t="s">
        <v>17</v>
      </c>
      <c r="K16" s="1" t="s">
        <v>227</v>
      </c>
      <c r="L16" s="2" t="s">
        <v>17</v>
      </c>
      <c r="M16" s="1" t="s">
        <v>228</v>
      </c>
      <c r="N16" s="2" t="s">
        <v>17</v>
      </c>
      <c r="O16" s="1" t="s">
        <v>229</v>
      </c>
      <c r="P16" s="2" t="s">
        <v>17</v>
      </c>
      <c r="Q16" s="1" t="s">
        <v>230</v>
      </c>
      <c r="R16" s="2" t="s">
        <v>17</v>
      </c>
      <c r="S16" s="1" t="s">
        <v>231</v>
      </c>
      <c r="T16" s="2" t="s">
        <v>17</v>
      </c>
      <c r="U16" s="1" t="s">
        <v>232</v>
      </c>
      <c r="V16" s="2" t="s">
        <v>17</v>
      </c>
      <c r="W16" s="1" t="s">
        <v>233</v>
      </c>
      <c r="X16" s="2" t="s">
        <v>17</v>
      </c>
      <c r="Y16" s="1" t="s">
        <v>234</v>
      </c>
      <c r="Z16" s="2" t="s">
        <v>17</v>
      </c>
      <c r="AA16" s="1" t="s">
        <v>235</v>
      </c>
      <c r="AB16" s="2" t="s">
        <v>17</v>
      </c>
      <c r="AC16" s="1" t="s">
        <v>236</v>
      </c>
      <c r="AD16" s="2" t="s">
        <v>17</v>
      </c>
      <c r="AE16" s="1" t="s">
        <v>237</v>
      </c>
      <c r="AF16" s="2" t="s">
        <v>17</v>
      </c>
      <c r="AG16" s="1" t="s">
        <v>238</v>
      </c>
      <c r="AH16" s="2" t="s">
        <v>17</v>
      </c>
      <c r="AI16" s="1" t="s">
        <v>239</v>
      </c>
      <c r="AJ16" s="2" t="s">
        <v>17</v>
      </c>
      <c r="AK16" s="1" t="s">
        <v>240</v>
      </c>
      <c r="AL16" s="2" t="s">
        <v>17</v>
      </c>
      <c r="AM16" s="1" t="s">
        <v>241</v>
      </c>
      <c r="AN16" s="2" t="s">
        <v>17</v>
      </c>
      <c r="AO16" s="1" t="s">
        <v>242</v>
      </c>
      <c r="AP16" s="2" t="s">
        <v>17</v>
      </c>
      <c r="AQ16" s="1" t="s">
        <v>243</v>
      </c>
      <c r="AR16" s="2" t="s">
        <v>17</v>
      </c>
      <c r="AS16" s="1" t="s">
        <v>244</v>
      </c>
      <c r="AT16" s="2" t="s">
        <v>17</v>
      </c>
      <c r="AU16" s="1" t="s">
        <v>245</v>
      </c>
      <c r="AV16" s="2" t="s">
        <v>17</v>
      </c>
      <c r="AW16" s="1" t="s">
        <v>246</v>
      </c>
      <c r="AX16" s="2" t="s">
        <v>17</v>
      </c>
      <c r="AY16" s="1" t="s">
        <v>247</v>
      </c>
      <c r="AZ16" s="2" t="s">
        <v>17</v>
      </c>
      <c r="BA16" s="1" t="s">
        <v>248</v>
      </c>
      <c r="BB16" s="2" t="s">
        <v>17</v>
      </c>
      <c r="BC16" s="1" t="s">
        <v>249</v>
      </c>
      <c r="BD16" s="2" t="s">
        <v>17</v>
      </c>
      <c r="BE16" s="1" t="s">
        <v>250</v>
      </c>
      <c r="BF16" s="2" t="s">
        <v>17</v>
      </c>
      <c r="BG16" s="1" t="s">
        <v>251</v>
      </c>
      <c r="BH16" s="2" t="s">
        <v>17</v>
      </c>
      <c r="BI16" s="1" t="s">
        <v>252</v>
      </c>
      <c r="BJ16" s="2" t="s">
        <v>17</v>
      </c>
      <c r="BK16" s="1" t="s">
        <v>253</v>
      </c>
      <c r="BL16" s="2" t="s">
        <v>17</v>
      </c>
      <c r="BM16" s="1" t="s">
        <v>254</v>
      </c>
      <c r="BN16" s="2" t="s">
        <v>17</v>
      </c>
      <c r="BO16" s="1" t="s">
        <v>255</v>
      </c>
      <c r="BP16" s="2" t="s">
        <v>17</v>
      </c>
      <c r="BQ16" s="1" t="s">
        <v>256</v>
      </c>
      <c r="BR16" s="2" t="s">
        <v>17</v>
      </c>
      <c r="BS16" s="1" t="s">
        <v>257</v>
      </c>
      <c r="BT16" s="2" t="s">
        <v>17</v>
      </c>
      <c r="BU16" s="1" t="s">
        <v>258</v>
      </c>
      <c r="BV16" s="2" t="s">
        <v>17</v>
      </c>
      <c r="BW16" s="1" t="s">
        <v>259</v>
      </c>
      <c r="BX16" s="2" t="s">
        <v>17</v>
      </c>
      <c r="BY16" s="1" t="s">
        <v>260</v>
      </c>
      <c r="BZ16" s="2" t="s">
        <v>17</v>
      </c>
      <c r="CA16" s="1" t="s">
        <v>261</v>
      </c>
      <c r="CB16" s="2" t="s">
        <v>17</v>
      </c>
      <c r="CC16" s="1" t="s">
        <v>262</v>
      </c>
      <c r="CD16" s="2" t="s">
        <v>17</v>
      </c>
      <c r="CE16" s="1" t="s">
        <v>263</v>
      </c>
      <c r="CF16" s="2" t="s">
        <v>17</v>
      </c>
      <c r="CG16" s="1" t="s">
        <v>264</v>
      </c>
      <c r="CH16" s="2" t="s">
        <v>17</v>
      </c>
      <c r="CI16" s="1" t="s">
        <v>265</v>
      </c>
      <c r="CJ16" s="2" t="s">
        <v>17</v>
      </c>
      <c r="CK16" s="1" t="s">
        <v>266</v>
      </c>
      <c r="CL16" s="2" t="s">
        <v>17</v>
      </c>
      <c r="CM16" s="1" t="s">
        <v>267</v>
      </c>
      <c r="CN16" s="2" t="s">
        <v>17</v>
      </c>
      <c r="CO16" s="1" t="s">
        <v>268</v>
      </c>
      <c r="CP16" s="2" t="s">
        <v>17</v>
      </c>
      <c r="CQ16" s="1" t="s">
        <v>269</v>
      </c>
      <c r="CR16" s="2" t="s">
        <v>17</v>
      </c>
      <c r="CS16" s="1" t="s">
        <v>270</v>
      </c>
      <c r="CT16" s="2" t="s">
        <v>17</v>
      </c>
      <c r="CU16" s="1" t="s">
        <v>271</v>
      </c>
      <c r="CV16" s="2" t="s">
        <v>17</v>
      </c>
      <c r="CW16" s="1" t="s">
        <v>272</v>
      </c>
      <c r="CX16" s="2" t="s">
        <v>17</v>
      </c>
      <c r="CY16" s="1" t="s">
        <v>273</v>
      </c>
      <c r="CZ16" s="2" t="s">
        <v>17</v>
      </c>
      <c r="DA16" s="1" t="s">
        <v>274</v>
      </c>
      <c r="DB16" s="2" t="s">
        <v>17</v>
      </c>
      <c r="DC16" s="1" t="s">
        <v>275</v>
      </c>
      <c r="DD16" s="2" t="s">
        <v>17</v>
      </c>
    </row>
    <row r="17" spans="1:108" x14ac:dyDescent="0.3">
      <c r="A17" s="3" t="s">
        <v>32</v>
      </c>
      <c r="B17" s="4" t="s">
        <v>33</v>
      </c>
      <c r="C17" s="3" t="s">
        <v>32</v>
      </c>
      <c r="D17" s="4" t="s">
        <v>33</v>
      </c>
      <c r="E17" s="3" t="s">
        <v>32</v>
      </c>
      <c r="F17" s="4" t="s">
        <v>33</v>
      </c>
      <c r="G17" s="3" t="s">
        <v>32</v>
      </c>
      <c r="H17" s="4" t="s">
        <v>33</v>
      </c>
      <c r="I17" s="3" t="s">
        <v>32</v>
      </c>
      <c r="J17" s="4" t="s">
        <v>33</v>
      </c>
      <c r="K17" s="3" t="s">
        <v>32</v>
      </c>
      <c r="L17" s="4" t="s">
        <v>33</v>
      </c>
      <c r="M17" s="3" t="s">
        <v>32</v>
      </c>
      <c r="N17" s="4" t="s">
        <v>33</v>
      </c>
      <c r="O17" s="3" t="s">
        <v>32</v>
      </c>
      <c r="P17" s="4" t="s">
        <v>33</v>
      </c>
      <c r="Q17" s="3" t="s">
        <v>32</v>
      </c>
      <c r="R17" s="4" t="s">
        <v>33</v>
      </c>
      <c r="S17" s="3" t="s">
        <v>32</v>
      </c>
      <c r="T17" s="4" t="s">
        <v>33</v>
      </c>
      <c r="U17" s="3" t="s">
        <v>32</v>
      </c>
      <c r="V17" s="4" t="s">
        <v>33</v>
      </c>
      <c r="W17" s="3" t="s">
        <v>32</v>
      </c>
      <c r="X17" s="4" t="s">
        <v>33</v>
      </c>
      <c r="Y17" s="3" t="s">
        <v>32</v>
      </c>
      <c r="Z17" s="4" t="s">
        <v>33</v>
      </c>
      <c r="AA17" s="3" t="s">
        <v>32</v>
      </c>
      <c r="AB17" s="4" t="s">
        <v>33</v>
      </c>
      <c r="AC17" s="3" t="s">
        <v>32</v>
      </c>
      <c r="AD17" s="4" t="s">
        <v>33</v>
      </c>
      <c r="AE17" s="3" t="s">
        <v>32</v>
      </c>
      <c r="AF17" s="4" t="s">
        <v>33</v>
      </c>
      <c r="AG17" s="3" t="s">
        <v>32</v>
      </c>
      <c r="AH17" s="4" t="s">
        <v>33</v>
      </c>
      <c r="AI17" s="3" t="s">
        <v>32</v>
      </c>
      <c r="AJ17" s="4" t="s">
        <v>33</v>
      </c>
      <c r="AK17" s="3" t="s">
        <v>32</v>
      </c>
      <c r="AL17" s="4" t="s">
        <v>33</v>
      </c>
      <c r="AM17" s="3" t="s">
        <v>32</v>
      </c>
      <c r="AN17" s="4" t="s">
        <v>33</v>
      </c>
      <c r="AO17" s="3" t="s">
        <v>32</v>
      </c>
      <c r="AP17" s="4" t="s">
        <v>33</v>
      </c>
      <c r="AQ17" s="3" t="s">
        <v>32</v>
      </c>
      <c r="AR17" s="4" t="s">
        <v>33</v>
      </c>
      <c r="AS17" s="3" t="s">
        <v>32</v>
      </c>
      <c r="AT17" s="4" t="s">
        <v>33</v>
      </c>
      <c r="AU17" s="3" t="s">
        <v>32</v>
      </c>
      <c r="AV17" s="4" t="s">
        <v>33</v>
      </c>
      <c r="AW17" s="3" t="s">
        <v>32</v>
      </c>
      <c r="AX17" s="4" t="s">
        <v>33</v>
      </c>
      <c r="AY17" s="3" t="s">
        <v>32</v>
      </c>
      <c r="AZ17" s="4" t="s">
        <v>33</v>
      </c>
      <c r="BA17" s="3" t="s">
        <v>32</v>
      </c>
      <c r="BB17" s="4" t="s">
        <v>33</v>
      </c>
      <c r="BC17" s="3" t="s">
        <v>32</v>
      </c>
      <c r="BD17" s="4" t="s">
        <v>33</v>
      </c>
      <c r="BE17" s="3" t="s">
        <v>32</v>
      </c>
      <c r="BF17" s="4" t="s">
        <v>33</v>
      </c>
      <c r="BG17" s="3" t="s">
        <v>32</v>
      </c>
      <c r="BH17" s="4" t="s">
        <v>33</v>
      </c>
      <c r="BI17" s="3" t="s">
        <v>32</v>
      </c>
      <c r="BJ17" s="4" t="s">
        <v>33</v>
      </c>
      <c r="BK17" s="3" t="s">
        <v>32</v>
      </c>
      <c r="BL17" s="4" t="s">
        <v>33</v>
      </c>
      <c r="BM17" s="3" t="s">
        <v>32</v>
      </c>
      <c r="BN17" s="4" t="s">
        <v>33</v>
      </c>
      <c r="BO17" s="3" t="s">
        <v>32</v>
      </c>
      <c r="BP17" s="4" t="s">
        <v>33</v>
      </c>
      <c r="BQ17" s="3" t="s">
        <v>32</v>
      </c>
      <c r="BR17" s="4" t="s">
        <v>33</v>
      </c>
      <c r="BS17" s="3" t="s">
        <v>32</v>
      </c>
      <c r="BT17" s="4" t="s">
        <v>33</v>
      </c>
      <c r="BU17" s="3" t="s">
        <v>32</v>
      </c>
      <c r="BV17" s="4" t="s">
        <v>33</v>
      </c>
      <c r="BW17" s="3" t="s">
        <v>32</v>
      </c>
      <c r="BX17" s="4" t="s">
        <v>33</v>
      </c>
      <c r="BY17" s="3" t="s">
        <v>32</v>
      </c>
      <c r="BZ17" s="4" t="s">
        <v>33</v>
      </c>
      <c r="CA17" s="3" t="s">
        <v>32</v>
      </c>
      <c r="CB17" s="4" t="s">
        <v>33</v>
      </c>
      <c r="CC17" s="3" t="s">
        <v>32</v>
      </c>
      <c r="CD17" s="4" t="s">
        <v>33</v>
      </c>
      <c r="CE17" s="3" t="s">
        <v>32</v>
      </c>
      <c r="CF17" s="4" t="s">
        <v>33</v>
      </c>
      <c r="CG17" s="3" t="s">
        <v>32</v>
      </c>
      <c r="CH17" s="4" t="s">
        <v>33</v>
      </c>
      <c r="CI17" s="3" t="s">
        <v>32</v>
      </c>
      <c r="CJ17" s="4" t="s">
        <v>33</v>
      </c>
      <c r="CK17" s="3" t="s">
        <v>32</v>
      </c>
      <c r="CL17" s="4" t="s">
        <v>33</v>
      </c>
      <c r="CM17" s="3" t="s">
        <v>32</v>
      </c>
      <c r="CN17" s="4" t="s">
        <v>33</v>
      </c>
      <c r="CO17" s="3" t="s">
        <v>32</v>
      </c>
      <c r="CP17" s="4" t="s">
        <v>33</v>
      </c>
      <c r="CQ17" s="3" t="s">
        <v>32</v>
      </c>
      <c r="CR17" s="4" t="s">
        <v>33</v>
      </c>
      <c r="CS17" s="3" t="s">
        <v>32</v>
      </c>
      <c r="CT17" s="4" t="s">
        <v>33</v>
      </c>
      <c r="CU17" s="3" t="s">
        <v>32</v>
      </c>
      <c r="CV17" s="4" t="s">
        <v>33</v>
      </c>
      <c r="CW17" s="3" t="s">
        <v>32</v>
      </c>
      <c r="CX17" s="4" t="s">
        <v>33</v>
      </c>
      <c r="CY17" s="3" t="s">
        <v>32</v>
      </c>
      <c r="CZ17" s="4" t="s">
        <v>33</v>
      </c>
      <c r="DA17" s="3" t="s">
        <v>32</v>
      </c>
      <c r="DB17" s="4" t="s">
        <v>33</v>
      </c>
      <c r="DC17" s="3" t="s">
        <v>32</v>
      </c>
      <c r="DD17" s="4" t="s">
        <v>33</v>
      </c>
    </row>
    <row r="18" spans="1:108" x14ac:dyDescent="0.3">
      <c r="A18" s="1" t="s">
        <v>0</v>
      </c>
      <c r="B18" s="2" t="s">
        <v>276</v>
      </c>
      <c r="C18" s="1" t="s">
        <v>0</v>
      </c>
      <c r="D18" s="2" t="s">
        <v>277</v>
      </c>
      <c r="E18" s="1" t="s">
        <v>0</v>
      </c>
      <c r="F18" s="2" t="s">
        <v>278</v>
      </c>
      <c r="G18" s="1" t="s">
        <v>0</v>
      </c>
      <c r="H18" s="2" t="s">
        <v>279</v>
      </c>
      <c r="I18" s="1" t="s">
        <v>0</v>
      </c>
      <c r="J18" s="2" t="s">
        <v>280</v>
      </c>
      <c r="K18" s="1" t="s">
        <v>0</v>
      </c>
      <c r="L18" s="2" t="s">
        <v>281</v>
      </c>
      <c r="M18" s="1" t="s">
        <v>0</v>
      </c>
      <c r="N18" s="2" t="s">
        <v>282</v>
      </c>
      <c r="O18" s="1" t="s">
        <v>0</v>
      </c>
      <c r="P18" s="2" t="s">
        <v>283</v>
      </c>
      <c r="Q18" s="1" t="s">
        <v>0</v>
      </c>
      <c r="R18" s="2" t="s">
        <v>284</v>
      </c>
      <c r="S18" s="1" t="s">
        <v>0</v>
      </c>
      <c r="T18" s="2" t="s">
        <v>285</v>
      </c>
      <c r="U18" s="1" t="s">
        <v>0</v>
      </c>
      <c r="V18" s="2" t="s">
        <v>286</v>
      </c>
      <c r="W18" s="1" t="s">
        <v>0</v>
      </c>
      <c r="X18" s="2" t="s">
        <v>287</v>
      </c>
      <c r="Y18" s="1" t="s">
        <v>0</v>
      </c>
      <c r="Z18" s="2" t="s">
        <v>288</v>
      </c>
      <c r="AA18" s="1" t="s">
        <v>0</v>
      </c>
      <c r="AB18" s="2" t="s">
        <v>289</v>
      </c>
      <c r="AC18" s="1" t="s">
        <v>0</v>
      </c>
      <c r="AD18" s="2" t="s">
        <v>290</v>
      </c>
      <c r="AE18" s="1" t="s">
        <v>0</v>
      </c>
      <c r="AF18" s="2" t="s">
        <v>291</v>
      </c>
      <c r="AG18" s="1" t="s">
        <v>0</v>
      </c>
      <c r="AH18" s="2" t="s">
        <v>292</v>
      </c>
      <c r="AI18" s="1" t="s">
        <v>0</v>
      </c>
      <c r="AJ18" s="2" t="s">
        <v>293</v>
      </c>
      <c r="AK18" s="1" t="s">
        <v>0</v>
      </c>
      <c r="AL18" s="2" t="s">
        <v>294</v>
      </c>
      <c r="AM18" s="1" t="s">
        <v>0</v>
      </c>
      <c r="AN18" s="2" t="s">
        <v>295</v>
      </c>
      <c r="AO18" s="1" t="s">
        <v>0</v>
      </c>
      <c r="AP18" s="2" t="s">
        <v>296</v>
      </c>
      <c r="AQ18" s="1" t="s">
        <v>0</v>
      </c>
      <c r="AR18" s="2" t="s">
        <v>297</v>
      </c>
      <c r="AS18" s="1" t="s">
        <v>0</v>
      </c>
      <c r="AT18" s="2" t="s">
        <v>298</v>
      </c>
      <c r="AU18" s="1" t="s">
        <v>0</v>
      </c>
      <c r="AV18" s="2" t="s">
        <v>299</v>
      </c>
      <c r="AW18" s="1" t="s">
        <v>0</v>
      </c>
      <c r="AX18" s="2" t="s">
        <v>300</v>
      </c>
      <c r="AY18" s="1" t="s">
        <v>0</v>
      </c>
      <c r="AZ18" s="2" t="s">
        <v>301</v>
      </c>
      <c r="BA18" s="1" t="s">
        <v>0</v>
      </c>
      <c r="BB18" s="2" t="s">
        <v>302</v>
      </c>
      <c r="BC18" s="1" t="s">
        <v>0</v>
      </c>
      <c r="BD18" s="2" t="s">
        <v>303</v>
      </c>
      <c r="BE18" s="1" t="s">
        <v>0</v>
      </c>
      <c r="BF18" s="2" t="s">
        <v>304</v>
      </c>
      <c r="BG18" s="1" t="s">
        <v>0</v>
      </c>
      <c r="BH18" s="2" t="s">
        <v>305</v>
      </c>
      <c r="BI18" s="1" t="s">
        <v>0</v>
      </c>
      <c r="BJ18" s="2" t="s">
        <v>306</v>
      </c>
      <c r="BK18" s="1" t="s">
        <v>0</v>
      </c>
      <c r="BL18" s="2" t="s">
        <v>307</v>
      </c>
      <c r="BM18" s="1" t="s">
        <v>0</v>
      </c>
      <c r="BN18" s="2" t="s">
        <v>308</v>
      </c>
      <c r="BO18" s="1" t="s">
        <v>0</v>
      </c>
      <c r="BP18" s="2" t="s">
        <v>309</v>
      </c>
      <c r="BQ18" s="1" t="s">
        <v>0</v>
      </c>
      <c r="BR18" s="2" t="s">
        <v>310</v>
      </c>
      <c r="BS18" s="1" t="s">
        <v>0</v>
      </c>
      <c r="BT18" s="2" t="s">
        <v>311</v>
      </c>
      <c r="BU18" s="1" t="s">
        <v>0</v>
      </c>
      <c r="BV18" s="2" t="s">
        <v>312</v>
      </c>
      <c r="BW18" s="1" t="s">
        <v>0</v>
      </c>
      <c r="BX18" s="2" t="s">
        <v>313</v>
      </c>
      <c r="BY18" s="1" t="s">
        <v>0</v>
      </c>
      <c r="BZ18" s="2" t="s">
        <v>314</v>
      </c>
      <c r="CA18" s="1" t="s">
        <v>0</v>
      </c>
      <c r="CB18" s="2" t="s">
        <v>315</v>
      </c>
      <c r="CC18" s="1" t="s">
        <v>0</v>
      </c>
      <c r="CD18" s="2" t="s">
        <v>316</v>
      </c>
      <c r="CE18" s="1" t="s">
        <v>0</v>
      </c>
      <c r="CF18" s="2" t="s">
        <v>317</v>
      </c>
      <c r="CG18" s="1" t="s">
        <v>0</v>
      </c>
      <c r="CH18" s="2" t="s">
        <v>318</v>
      </c>
      <c r="CI18" s="1" t="s">
        <v>0</v>
      </c>
      <c r="CJ18" s="2" t="s">
        <v>319</v>
      </c>
      <c r="CK18" s="1" t="s">
        <v>0</v>
      </c>
      <c r="CL18" s="2" t="s">
        <v>320</v>
      </c>
      <c r="CM18" s="1" t="s">
        <v>0</v>
      </c>
      <c r="CN18" s="2" t="s">
        <v>321</v>
      </c>
      <c r="CO18" s="1" t="s">
        <v>0</v>
      </c>
      <c r="CP18" s="2" t="s">
        <v>322</v>
      </c>
      <c r="CQ18" s="1" t="s">
        <v>0</v>
      </c>
      <c r="CR18" s="2" t="s">
        <v>323</v>
      </c>
      <c r="CS18" s="1" t="s">
        <v>0</v>
      </c>
      <c r="CT18" s="2" t="s">
        <v>324</v>
      </c>
      <c r="CU18" s="1" t="s">
        <v>0</v>
      </c>
      <c r="CV18" s="2" t="s">
        <v>325</v>
      </c>
      <c r="CW18" s="1" t="s">
        <v>0</v>
      </c>
      <c r="CX18" s="2" t="s">
        <v>326</v>
      </c>
      <c r="CY18" s="1" t="s">
        <v>0</v>
      </c>
      <c r="CZ18" s="2" t="s">
        <v>327</v>
      </c>
      <c r="DA18" s="1" t="s">
        <v>0</v>
      </c>
      <c r="DB18" s="2" t="s">
        <v>328</v>
      </c>
      <c r="DC18" s="1" t="s">
        <v>0</v>
      </c>
      <c r="DD18" s="2" t="s">
        <v>329</v>
      </c>
    </row>
    <row r="19" spans="1:108" x14ac:dyDescent="0.3">
      <c r="A19" s="1" t="s">
        <v>330</v>
      </c>
      <c r="B19" s="2" t="s">
        <v>17</v>
      </c>
      <c r="C19" s="1" t="s">
        <v>331</v>
      </c>
      <c r="D19" s="2" t="s">
        <v>17</v>
      </c>
      <c r="E19" s="1" t="s">
        <v>332</v>
      </c>
      <c r="F19" s="2" t="s">
        <v>17</v>
      </c>
      <c r="G19" s="1" t="s">
        <v>333</v>
      </c>
      <c r="H19" s="2" t="s">
        <v>17</v>
      </c>
      <c r="I19" s="1" t="s">
        <v>334</v>
      </c>
      <c r="J19" s="2" t="s">
        <v>17</v>
      </c>
      <c r="K19" s="1" t="s">
        <v>335</v>
      </c>
      <c r="L19" s="2" t="s">
        <v>17</v>
      </c>
      <c r="M19" s="1" t="s">
        <v>336</v>
      </c>
      <c r="N19" s="2" t="s">
        <v>17</v>
      </c>
      <c r="O19" s="1" t="s">
        <v>337</v>
      </c>
      <c r="P19" s="2" t="s">
        <v>17</v>
      </c>
      <c r="Q19" s="1" t="s">
        <v>338</v>
      </c>
      <c r="R19" s="2" t="s">
        <v>17</v>
      </c>
      <c r="S19" s="1" t="s">
        <v>339</v>
      </c>
      <c r="T19" s="2" t="s">
        <v>17</v>
      </c>
      <c r="U19" s="1" t="s">
        <v>340</v>
      </c>
      <c r="V19" s="2" t="s">
        <v>17</v>
      </c>
      <c r="W19" s="1" t="s">
        <v>341</v>
      </c>
      <c r="X19" s="2" t="s">
        <v>17</v>
      </c>
      <c r="Y19" s="1" t="s">
        <v>342</v>
      </c>
      <c r="Z19" s="2" t="s">
        <v>17</v>
      </c>
      <c r="AA19" s="1" t="s">
        <v>343</v>
      </c>
      <c r="AB19" s="2" t="s">
        <v>17</v>
      </c>
      <c r="AC19" s="1" t="s">
        <v>344</v>
      </c>
      <c r="AD19" s="2" t="s">
        <v>17</v>
      </c>
      <c r="AE19" s="1" t="s">
        <v>345</v>
      </c>
      <c r="AF19" s="2" t="s">
        <v>17</v>
      </c>
      <c r="AG19" s="1" t="s">
        <v>346</v>
      </c>
      <c r="AH19" s="2" t="s">
        <v>17</v>
      </c>
      <c r="AI19" s="1" t="s">
        <v>347</v>
      </c>
      <c r="AJ19" s="2" t="s">
        <v>17</v>
      </c>
      <c r="AK19" s="1" t="s">
        <v>348</v>
      </c>
      <c r="AL19" s="2" t="s">
        <v>17</v>
      </c>
      <c r="AM19" s="1" t="s">
        <v>349</v>
      </c>
      <c r="AN19" s="2" t="s">
        <v>17</v>
      </c>
      <c r="AO19" s="1" t="s">
        <v>350</v>
      </c>
      <c r="AP19" s="2" t="s">
        <v>17</v>
      </c>
      <c r="AQ19" s="1" t="s">
        <v>351</v>
      </c>
      <c r="AR19" s="2" t="s">
        <v>17</v>
      </c>
      <c r="AS19" s="1" t="s">
        <v>352</v>
      </c>
      <c r="AT19" s="2" t="s">
        <v>17</v>
      </c>
      <c r="AU19" s="1" t="s">
        <v>353</v>
      </c>
      <c r="AV19" s="2" t="s">
        <v>17</v>
      </c>
    </row>
    <row r="20" spans="1:108" x14ac:dyDescent="0.3">
      <c r="A20" s="3" t="s">
        <v>32</v>
      </c>
      <c r="B20" s="4" t="s">
        <v>33</v>
      </c>
      <c r="C20" s="3" t="s">
        <v>32</v>
      </c>
      <c r="D20" s="4" t="s">
        <v>33</v>
      </c>
      <c r="E20" s="3" t="s">
        <v>32</v>
      </c>
      <c r="F20" s="4" t="s">
        <v>33</v>
      </c>
      <c r="G20" s="3" t="s">
        <v>32</v>
      </c>
      <c r="H20" s="4" t="s">
        <v>33</v>
      </c>
      <c r="I20" s="3" t="s">
        <v>32</v>
      </c>
      <c r="J20" s="4" t="s">
        <v>33</v>
      </c>
      <c r="K20" s="3" t="s">
        <v>32</v>
      </c>
      <c r="L20" s="4" t="s">
        <v>33</v>
      </c>
      <c r="M20" s="3" t="s">
        <v>32</v>
      </c>
      <c r="N20" s="4" t="s">
        <v>33</v>
      </c>
      <c r="O20" s="3" t="s">
        <v>32</v>
      </c>
      <c r="P20" s="4" t="s">
        <v>33</v>
      </c>
      <c r="Q20" s="3" t="s">
        <v>32</v>
      </c>
      <c r="R20" s="4" t="s">
        <v>33</v>
      </c>
      <c r="S20" s="3" t="s">
        <v>32</v>
      </c>
      <c r="T20" s="4" t="s">
        <v>33</v>
      </c>
      <c r="U20" s="3" t="s">
        <v>32</v>
      </c>
      <c r="V20" s="4" t="s">
        <v>33</v>
      </c>
      <c r="W20" s="3" t="s">
        <v>32</v>
      </c>
      <c r="X20" s="4" t="s">
        <v>33</v>
      </c>
      <c r="Y20" s="3" t="s">
        <v>32</v>
      </c>
      <c r="Z20" s="4" t="s">
        <v>33</v>
      </c>
      <c r="AA20" s="3" t="s">
        <v>32</v>
      </c>
      <c r="AB20" s="4" t="s">
        <v>33</v>
      </c>
      <c r="AC20" s="3" t="s">
        <v>32</v>
      </c>
      <c r="AD20" s="4" t="s">
        <v>33</v>
      </c>
      <c r="AE20" s="3" t="s">
        <v>32</v>
      </c>
      <c r="AF20" s="4" t="s">
        <v>33</v>
      </c>
      <c r="AG20" s="3" t="s">
        <v>32</v>
      </c>
      <c r="AH20" s="4" t="s">
        <v>33</v>
      </c>
      <c r="AI20" s="3" t="s">
        <v>32</v>
      </c>
      <c r="AJ20" s="4" t="s">
        <v>33</v>
      </c>
      <c r="AK20" s="3" t="s">
        <v>32</v>
      </c>
      <c r="AL20" s="4" t="s">
        <v>33</v>
      </c>
      <c r="AM20" s="3" t="s">
        <v>32</v>
      </c>
      <c r="AN20" s="4" t="s">
        <v>33</v>
      </c>
      <c r="AO20" s="3" t="s">
        <v>32</v>
      </c>
      <c r="AP20" s="4" t="s">
        <v>33</v>
      </c>
      <c r="AQ20" s="3" t="s">
        <v>32</v>
      </c>
      <c r="AR20" s="4" t="s">
        <v>33</v>
      </c>
      <c r="AS20" s="3" t="s">
        <v>32</v>
      </c>
      <c r="AT20" s="4" t="s">
        <v>33</v>
      </c>
      <c r="AU20" s="3" t="s">
        <v>32</v>
      </c>
      <c r="AV20" s="4" t="s">
        <v>33</v>
      </c>
    </row>
    <row r="21" spans="1:108" x14ac:dyDescent="0.3">
      <c r="A21" s="1" t="s">
        <v>0</v>
      </c>
      <c r="B21" s="2" t="s">
        <v>354</v>
      </c>
      <c r="C21" s="1" t="s">
        <v>0</v>
      </c>
      <c r="D21" s="2" t="s">
        <v>355</v>
      </c>
      <c r="E21" s="1" t="s">
        <v>0</v>
      </c>
      <c r="F21" s="2" t="s">
        <v>356</v>
      </c>
      <c r="G21" s="1" t="s">
        <v>0</v>
      </c>
      <c r="H21" s="2" t="s">
        <v>357</v>
      </c>
      <c r="I21" s="1" t="s">
        <v>0</v>
      </c>
      <c r="J21" s="2" t="s">
        <v>358</v>
      </c>
      <c r="K21" s="1" t="s">
        <v>0</v>
      </c>
      <c r="L21" s="2" t="s">
        <v>359</v>
      </c>
      <c r="M21" s="1" t="s">
        <v>0</v>
      </c>
      <c r="N21" s="2" t="s">
        <v>360</v>
      </c>
      <c r="O21" s="1" t="s">
        <v>0</v>
      </c>
      <c r="P21" s="2" t="s">
        <v>361</v>
      </c>
      <c r="Q21" s="1" t="s">
        <v>0</v>
      </c>
      <c r="R21" s="2" t="s">
        <v>362</v>
      </c>
      <c r="S21" s="1" t="s">
        <v>0</v>
      </c>
      <c r="T21" s="2" t="s">
        <v>363</v>
      </c>
      <c r="U21" s="1" t="s">
        <v>0</v>
      </c>
      <c r="V21" s="2" t="s">
        <v>364</v>
      </c>
      <c r="W21" s="1" t="s">
        <v>0</v>
      </c>
      <c r="X21" s="2" t="s">
        <v>365</v>
      </c>
      <c r="Y21" s="1" t="s">
        <v>0</v>
      </c>
      <c r="Z21" s="2" t="s">
        <v>366</v>
      </c>
      <c r="AA21" s="1" t="s">
        <v>0</v>
      </c>
      <c r="AB21" s="2" t="s">
        <v>367</v>
      </c>
      <c r="AC21" s="1" t="s">
        <v>0</v>
      </c>
      <c r="AD21" s="2" t="s">
        <v>368</v>
      </c>
      <c r="AE21" s="1" t="s">
        <v>0</v>
      </c>
      <c r="AF21" s="2" t="s">
        <v>369</v>
      </c>
      <c r="AG21" s="1" t="s">
        <v>0</v>
      </c>
      <c r="AH21" s="2" t="s">
        <v>370</v>
      </c>
      <c r="AI21" s="1" t="s">
        <v>0</v>
      </c>
      <c r="AJ21" s="2" t="s">
        <v>371</v>
      </c>
      <c r="AK21" s="1" t="s">
        <v>0</v>
      </c>
      <c r="AL21" s="2" t="s">
        <v>372</v>
      </c>
      <c r="AM21" s="1" t="s">
        <v>0</v>
      </c>
      <c r="AN21" s="2" t="s">
        <v>373</v>
      </c>
      <c r="AO21" s="1" t="s">
        <v>0</v>
      </c>
      <c r="AP21" s="2" t="s">
        <v>374</v>
      </c>
      <c r="AQ21" s="1" t="s">
        <v>0</v>
      </c>
      <c r="AR21" s="2" t="s">
        <v>375</v>
      </c>
      <c r="AS21" s="1" t="s">
        <v>0</v>
      </c>
      <c r="AT21" s="2" t="s">
        <v>376</v>
      </c>
      <c r="AU21" s="1" t="s">
        <v>0</v>
      </c>
      <c r="AV21" s="2" t="s">
        <v>377</v>
      </c>
    </row>
    <row r="22" spans="1:108" x14ac:dyDescent="0.3">
      <c r="A22" s="1" t="s">
        <v>378</v>
      </c>
      <c r="B22" s="2" t="s">
        <v>17</v>
      </c>
      <c r="C22" s="1" t="s">
        <v>379</v>
      </c>
      <c r="D22" s="2" t="s">
        <v>17</v>
      </c>
      <c r="E22" s="1" t="s">
        <v>380</v>
      </c>
      <c r="F22" s="2" t="s">
        <v>17</v>
      </c>
      <c r="G22" s="1" t="s">
        <v>381</v>
      </c>
      <c r="H22" s="2" t="s">
        <v>17</v>
      </c>
      <c r="I22" s="1" t="s">
        <v>382</v>
      </c>
      <c r="J22" s="2" t="s">
        <v>17</v>
      </c>
      <c r="K22" s="1" t="s">
        <v>383</v>
      </c>
      <c r="L22" s="2" t="s">
        <v>17</v>
      </c>
      <c r="M22" s="1" t="s">
        <v>384</v>
      </c>
      <c r="N22" s="2" t="s">
        <v>17</v>
      </c>
      <c r="O22" s="1" t="s">
        <v>385</v>
      </c>
      <c r="P22" s="2" t="s">
        <v>17</v>
      </c>
      <c r="Q22" s="1" t="s">
        <v>386</v>
      </c>
      <c r="R22" s="2" t="s">
        <v>17</v>
      </c>
      <c r="S22" s="1" t="s">
        <v>387</v>
      </c>
      <c r="T22" s="2" t="s">
        <v>17</v>
      </c>
      <c r="U22" s="1" t="s">
        <v>388</v>
      </c>
      <c r="V22" s="2" t="s">
        <v>17</v>
      </c>
      <c r="W22" s="1" t="s">
        <v>389</v>
      </c>
      <c r="X22" s="2" t="s">
        <v>17</v>
      </c>
      <c r="Y22" s="1" t="s">
        <v>390</v>
      </c>
      <c r="Z22" s="2" t="s">
        <v>17</v>
      </c>
      <c r="AA22" s="1" t="s">
        <v>391</v>
      </c>
      <c r="AB22" s="2" t="s">
        <v>17</v>
      </c>
      <c r="AC22" s="1" t="s">
        <v>392</v>
      </c>
      <c r="AD22" s="2" t="s">
        <v>17</v>
      </c>
      <c r="AE22" s="1" t="s">
        <v>393</v>
      </c>
      <c r="AF22" s="2" t="s">
        <v>17</v>
      </c>
      <c r="AG22" s="1" t="s">
        <v>394</v>
      </c>
      <c r="AH22" s="2" t="s">
        <v>17</v>
      </c>
      <c r="AI22" s="1" t="s">
        <v>395</v>
      </c>
      <c r="AJ22" s="2" t="s">
        <v>17</v>
      </c>
      <c r="AK22" s="1" t="s">
        <v>396</v>
      </c>
      <c r="AL22" s="2" t="s">
        <v>17</v>
      </c>
      <c r="AM22" s="1" t="s">
        <v>397</v>
      </c>
      <c r="AN22" s="2" t="s">
        <v>17</v>
      </c>
      <c r="AO22" s="1" t="s">
        <v>398</v>
      </c>
      <c r="AP22" s="2" t="s">
        <v>17</v>
      </c>
      <c r="AQ22" s="1" t="s">
        <v>399</v>
      </c>
      <c r="AR22" s="2" t="s">
        <v>17</v>
      </c>
      <c r="AS22" s="1" t="s">
        <v>400</v>
      </c>
      <c r="AT22" s="2" t="s">
        <v>17</v>
      </c>
      <c r="AU22" s="1" t="s">
        <v>401</v>
      </c>
      <c r="AV22" s="2" t="s">
        <v>17</v>
      </c>
      <c r="AW22" s="1" t="s">
        <v>402</v>
      </c>
      <c r="AX22" s="2" t="s">
        <v>17</v>
      </c>
      <c r="AY22" s="1" t="s">
        <v>403</v>
      </c>
      <c r="AZ22" s="2" t="s">
        <v>17</v>
      </c>
      <c r="BA22" s="1" t="s">
        <v>404</v>
      </c>
      <c r="BB22" s="2" t="s">
        <v>17</v>
      </c>
      <c r="BC22" s="1" t="s">
        <v>405</v>
      </c>
      <c r="BD22" s="2" t="s">
        <v>17</v>
      </c>
      <c r="BE22" s="1" t="s">
        <v>406</v>
      </c>
      <c r="BF22" s="2" t="s">
        <v>17</v>
      </c>
      <c r="BG22" s="1" t="s">
        <v>407</v>
      </c>
      <c r="BH22" s="2" t="s">
        <v>17</v>
      </c>
      <c r="BI22" s="1" t="s">
        <v>408</v>
      </c>
      <c r="BJ22" s="2" t="s">
        <v>17</v>
      </c>
      <c r="BK22" s="1" t="s">
        <v>409</v>
      </c>
      <c r="BL22" s="2" t="s">
        <v>17</v>
      </c>
      <c r="BM22" s="1" t="s">
        <v>410</v>
      </c>
      <c r="BN22" s="2" t="s">
        <v>17</v>
      </c>
      <c r="BO22" s="1" t="s">
        <v>411</v>
      </c>
      <c r="BP22" s="2" t="s">
        <v>17</v>
      </c>
      <c r="BQ22" s="1" t="s">
        <v>412</v>
      </c>
      <c r="BR22" s="2" t="s">
        <v>17</v>
      </c>
      <c r="BS22" s="1" t="s">
        <v>413</v>
      </c>
      <c r="BT22" s="2" t="s">
        <v>17</v>
      </c>
      <c r="BU22" s="1" t="s">
        <v>414</v>
      </c>
      <c r="BV22" s="2" t="s">
        <v>17</v>
      </c>
      <c r="BW22" s="1" t="s">
        <v>415</v>
      </c>
      <c r="BX22" s="2" t="s">
        <v>17</v>
      </c>
    </row>
    <row r="23" spans="1:108" x14ac:dyDescent="0.3">
      <c r="A23" s="3" t="s">
        <v>32</v>
      </c>
      <c r="B23" s="4" t="s">
        <v>33</v>
      </c>
      <c r="C23" s="3" t="s">
        <v>32</v>
      </c>
      <c r="D23" s="4" t="s">
        <v>33</v>
      </c>
      <c r="E23" s="3" t="s">
        <v>32</v>
      </c>
      <c r="F23" s="4" t="s">
        <v>33</v>
      </c>
      <c r="G23" s="3" t="s">
        <v>32</v>
      </c>
      <c r="H23" s="4" t="s">
        <v>33</v>
      </c>
      <c r="I23" s="3" t="s">
        <v>32</v>
      </c>
      <c r="J23" s="4" t="s">
        <v>33</v>
      </c>
      <c r="K23" s="3" t="s">
        <v>32</v>
      </c>
      <c r="L23" s="4" t="s">
        <v>33</v>
      </c>
      <c r="M23" s="3" t="s">
        <v>32</v>
      </c>
      <c r="N23" s="4" t="s">
        <v>33</v>
      </c>
      <c r="O23" s="3" t="s">
        <v>32</v>
      </c>
      <c r="P23" s="4" t="s">
        <v>33</v>
      </c>
      <c r="Q23" s="3" t="s">
        <v>32</v>
      </c>
      <c r="R23" s="4" t="s">
        <v>33</v>
      </c>
      <c r="S23" s="3" t="s">
        <v>32</v>
      </c>
      <c r="T23" s="4" t="s">
        <v>33</v>
      </c>
      <c r="U23" s="3" t="s">
        <v>32</v>
      </c>
      <c r="V23" s="4" t="s">
        <v>33</v>
      </c>
      <c r="W23" s="3" t="s">
        <v>32</v>
      </c>
      <c r="X23" s="4" t="s">
        <v>33</v>
      </c>
      <c r="Y23" s="3" t="s">
        <v>32</v>
      </c>
      <c r="Z23" s="4" t="s">
        <v>33</v>
      </c>
      <c r="AA23" s="3" t="s">
        <v>32</v>
      </c>
      <c r="AB23" s="4" t="s">
        <v>33</v>
      </c>
      <c r="AC23" s="3" t="s">
        <v>32</v>
      </c>
      <c r="AD23" s="4" t="s">
        <v>33</v>
      </c>
      <c r="AE23" s="3" t="s">
        <v>32</v>
      </c>
      <c r="AF23" s="4" t="s">
        <v>33</v>
      </c>
      <c r="AG23" s="3" t="s">
        <v>32</v>
      </c>
      <c r="AH23" s="4" t="s">
        <v>33</v>
      </c>
      <c r="AI23" s="3" t="s">
        <v>32</v>
      </c>
      <c r="AJ23" s="4" t="s">
        <v>33</v>
      </c>
      <c r="AK23" s="3" t="s">
        <v>32</v>
      </c>
      <c r="AL23" s="4" t="s">
        <v>33</v>
      </c>
      <c r="AM23" s="3" t="s">
        <v>32</v>
      </c>
      <c r="AN23" s="4" t="s">
        <v>33</v>
      </c>
      <c r="AO23" s="3" t="s">
        <v>32</v>
      </c>
      <c r="AP23" s="4" t="s">
        <v>33</v>
      </c>
      <c r="AQ23" s="3" t="s">
        <v>32</v>
      </c>
      <c r="AR23" s="4" t="s">
        <v>33</v>
      </c>
      <c r="AS23" s="3" t="s">
        <v>32</v>
      </c>
      <c r="AT23" s="4" t="s">
        <v>33</v>
      </c>
      <c r="AU23" s="3" t="s">
        <v>32</v>
      </c>
      <c r="AV23" s="4" t="s">
        <v>33</v>
      </c>
      <c r="AW23" s="3" t="s">
        <v>32</v>
      </c>
      <c r="AX23" s="4" t="s">
        <v>33</v>
      </c>
      <c r="AY23" s="3" t="s">
        <v>32</v>
      </c>
      <c r="AZ23" s="4" t="s">
        <v>33</v>
      </c>
      <c r="BA23" s="3" t="s">
        <v>32</v>
      </c>
      <c r="BB23" s="4" t="s">
        <v>33</v>
      </c>
      <c r="BC23" s="3" t="s">
        <v>32</v>
      </c>
      <c r="BD23" s="4" t="s">
        <v>33</v>
      </c>
      <c r="BE23" s="3" t="s">
        <v>32</v>
      </c>
      <c r="BF23" s="4" t="s">
        <v>33</v>
      </c>
      <c r="BG23" s="3" t="s">
        <v>32</v>
      </c>
      <c r="BH23" s="4" t="s">
        <v>33</v>
      </c>
      <c r="BI23" s="3" t="s">
        <v>32</v>
      </c>
      <c r="BJ23" s="4" t="s">
        <v>33</v>
      </c>
      <c r="BK23" s="3" t="s">
        <v>32</v>
      </c>
      <c r="BL23" s="4" t="s">
        <v>33</v>
      </c>
      <c r="BM23" s="3" t="s">
        <v>32</v>
      </c>
      <c r="BN23" s="4" t="s">
        <v>33</v>
      </c>
      <c r="BO23" s="3" t="s">
        <v>32</v>
      </c>
      <c r="BP23" s="4" t="s">
        <v>33</v>
      </c>
      <c r="BQ23" s="3" t="s">
        <v>32</v>
      </c>
      <c r="BR23" s="4" t="s">
        <v>33</v>
      </c>
      <c r="BS23" s="3" t="s">
        <v>32</v>
      </c>
      <c r="BT23" s="4" t="s">
        <v>33</v>
      </c>
      <c r="BU23" s="3" t="s">
        <v>32</v>
      </c>
      <c r="BV23" s="4" t="s">
        <v>33</v>
      </c>
      <c r="BW23" s="3" t="s">
        <v>32</v>
      </c>
      <c r="BX23" s="4" t="s">
        <v>33</v>
      </c>
    </row>
    <row r="24" spans="1:108" x14ac:dyDescent="0.3">
      <c r="A24" s="1" t="s">
        <v>0</v>
      </c>
      <c r="B24" s="2" t="s">
        <v>416</v>
      </c>
      <c r="C24" s="1" t="s">
        <v>0</v>
      </c>
      <c r="D24" s="2" t="s">
        <v>417</v>
      </c>
      <c r="E24" s="1" t="s">
        <v>0</v>
      </c>
      <c r="F24" s="2" t="s">
        <v>418</v>
      </c>
      <c r="G24" s="1" t="s">
        <v>0</v>
      </c>
      <c r="H24" s="2" t="s">
        <v>419</v>
      </c>
      <c r="I24" s="1" t="s">
        <v>0</v>
      </c>
      <c r="J24" s="2" t="s">
        <v>420</v>
      </c>
      <c r="K24" s="1" t="s">
        <v>0</v>
      </c>
      <c r="L24" s="2" t="s">
        <v>421</v>
      </c>
      <c r="M24" s="1" t="s">
        <v>0</v>
      </c>
      <c r="N24" s="2" t="s">
        <v>422</v>
      </c>
      <c r="O24" s="1" t="s">
        <v>0</v>
      </c>
      <c r="P24" s="2" t="s">
        <v>423</v>
      </c>
      <c r="Q24" s="1" t="s">
        <v>0</v>
      </c>
      <c r="R24" s="2" t="s">
        <v>424</v>
      </c>
      <c r="S24" s="1" t="s">
        <v>0</v>
      </c>
      <c r="T24" s="2" t="s">
        <v>425</v>
      </c>
      <c r="U24" s="1" t="s">
        <v>0</v>
      </c>
      <c r="V24" s="2" t="s">
        <v>426</v>
      </c>
      <c r="W24" s="1" t="s">
        <v>0</v>
      </c>
      <c r="X24" s="2" t="s">
        <v>427</v>
      </c>
      <c r="Y24" s="1" t="s">
        <v>0</v>
      </c>
      <c r="Z24" s="2" t="s">
        <v>428</v>
      </c>
      <c r="AA24" s="1" t="s">
        <v>0</v>
      </c>
      <c r="AB24" s="2" t="s">
        <v>429</v>
      </c>
      <c r="AC24" s="1" t="s">
        <v>0</v>
      </c>
      <c r="AD24" s="2" t="s">
        <v>430</v>
      </c>
      <c r="AE24" s="1" t="s">
        <v>0</v>
      </c>
      <c r="AF24" s="2" t="s">
        <v>431</v>
      </c>
      <c r="AG24" s="1" t="s">
        <v>0</v>
      </c>
      <c r="AH24" s="2" t="s">
        <v>432</v>
      </c>
      <c r="AI24" s="1" t="s">
        <v>0</v>
      </c>
      <c r="AJ24" s="2" t="s">
        <v>433</v>
      </c>
      <c r="AK24" s="1" t="s">
        <v>0</v>
      </c>
      <c r="AL24" s="2" t="s">
        <v>434</v>
      </c>
      <c r="AM24" s="1" t="s">
        <v>0</v>
      </c>
      <c r="AN24" s="2" t="s">
        <v>435</v>
      </c>
      <c r="AO24" s="1" t="s">
        <v>0</v>
      </c>
      <c r="AP24" s="2" t="s">
        <v>436</v>
      </c>
      <c r="AQ24" s="1" t="s">
        <v>0</v>
      </c>
      <c r="AR24" s="2" t="s">
        <v>437</v>
      </c>
      <c r="AS24" s="1" t="s">
        <v>0</v>
      </c>
      <c r="AT24" s="2" t="s">
        <v>438</v>
      </c>
      <c r="AU24" s="1" t="s">
        <v>0</v>
      </c>
      <c r="AV24" s="2" t="s">
        <v>439</v>
      </c>
      <c r="AW24" s="1" t="s">
        <v>0</v>
      </c>
      <c r="AX24" s="2" t="s">
        <v>440</v>
      </c>
      <c r="AY24" s="1" t="s">
        <v>0</v>
      </c>
      <c r="AZ24" s="2" t="s">
        <v>441</v>
      </c>
      <c r="BA24" s="1" t="s">
        <v>0</v>
      </c>
      <c r="BB24" s="2" t="s">
        <v>442</v>
      </c>
      <c r="BC24" s="1" t="s">
        <v>0</v>
      </c>
      <c r="BD24" s="2" t="s">
        <v>443</v>
      </c>
      <c r="BE24" s="1" t="s">
        <v>0</v>
      </c>
      <c r="BF24" s="2" t="s">
        <v>444</v>
      </c>
      <c r="BG24" s="1" t="s">
        <v>0</v>
      </c>
      <c r="BH24" s="2" t="s">
        <v>445</v>
      </c>
      <c r="BI24" s="1" t="s">
        <v>0</v>
      </c>
      <c r="BJ24" s="2" t="s">
        <v>446</v>
      </c>
      <c r="BK24" s="1" t="s">
        <v>0</v>
      </c>
      <c r="BL24" s="2" t="s">
        <v>447</v>
      </c>
      <c r="BM24" s="1" t="s">
        <v>0</v>
      </c>
      <c r="BN24" s="2" t="s">
        <v>448</v>
      </c>
      <c r="BO24" s="1" t="s">
        <v>0</v>
      </c>
      <c r="BP24" s="2" t="s">
        <v>449</v>
      </c>
      <c r="BQ24" s="1" t="s">
        <v>0</v>
      </c>
      <c r="BR24" s="2" t="s">
        <v>450</v>
      </c>
      <c r="BS24" s="1" t="s">
        <v>0</v>
      </c>
      <c r="BT24" s="2" t="s">
        <v>451</v>
      </c>
      <c r="BU24" s="1" t="s">
        <v>0</v>
      </c>
      <c r="BV24" s="2" t="s">
        <v>452</v>
      </c>
      <c r="BW24" s="1" t="s">
        <v>0</v>
      </c>
      <c r="BX24" s="2" t="s">
        <v>453</v>
      </c>
    </row>
    <row r="25" spans="1:108" x14ac:dyDescent="0.3">
      <c r="A25" s="1" t="s">
        <v>454</v>
      </c>
      <c r="B25" s="2" t="s">
        <v>17</v>
      </c>
      <c r="C25" s="1" t="s">
        <v>455</v>
      </c>
      <c r="D25" s="2" t="s">
        <v>17</v>
      </c>
      <c r="E25" s="1" t="s">
        <v>456</v>
      </c>
      <c r="F25" s="2" t="s">
        <v>17</v>
      </c>
      <c r="G25" s="1" t="s">
        <v>457</v>
      </c>
      <c r="H25" s="2" t="s">
        <v>17</v>
      </c>
      <c r="I25" s="1" t="s">
        <v>458</v>
      </c>
      <c r="J25" s="2" t="s">
        <v>17</v>
      </c>
      <c r="K25" s="1" t="s">
        <v>459</v>
      </c>
      <c r="L25" s="2" t="s">
        <v>17</v>
      </c>
      <c r="M25" s="1" t="s">
        <v>460</v>
      </c>
      <c r="N25" s="2" t="s">
        <v>17</v>
      </c>
      <c r="O25" s="1" t="s">
        <v>461</v>
      </c>
      <c r="P25" s="2" t="s">
        <v>17</v>
      </c>
      <c r="Q25" s="1" t="s">
        <v>462</v>
      </c>
      <c r="R25" s="2" t="s">
        <v>17</v>
      </c>
      <c r="S25" s="1" t="s">
        <v>463</v>
      </c>
      <c r="T25" s="2" t="s">
        <v>17</v>
      </c>
      <c r="U25" s="1" t="s">
        <v>464</v>
      </c>
      <c r="V25" s="2" t="s">
        <v>17</v>
      </c>
      <c r="W25" s="1" t="s">
        <v>465</v>
      </c>
      <c r="X25" s="2" t="s">
        <v>17</v>
      </c>
      <c r="Y25" s="1" t="s">
        <v>466</v>
      </c>
      <c r="Z25" s="2" t="s">
        <v>17</v>
      </c>
      <c r="AA25" s="1" t="s">
        <v>467</v>
      </c>
      <c r="AB25" s="2" t="s">
        <v>17</v>
      </c>
      <c r="AC25" s="1" t="s">
        <v>468</v>
      </c>
      <c r="AD25" s="2" t="s">
        <v>17</v>
      </c>
      <c r="AE25" s="1" t="s">
        <v>469</v>
      </c>
      <c r="AF25" s="2" t="s">
        <v>17</v>
      </c>
      <c r="AG25" s="1" t="s">
        <v>470</v>
      </c>
      <c r="AH25" s="2" t="s">
        <v>17</v>
      </c>
      <c r="AI25" s="1" t="s">
        <v>471</v>
      </c>
      <c r="AJ25" s="2" t="s">
        <v>17</v>
      </c>
      <c r="AK25" s="1" t="s">
        <v>472</v>
      </c>
      <c r="AL25" s="2" t="s">
        <v>17</v>
      </c>
      <c r="AM25" s="1" t="s">
        <v>473</v>
      </c>
      <c r="AN25" s="2" t="s">
        <v>17</v>
      </c>
      <c r="AO25" s="1" t="s">
        <v>474</v>
      </c>
      <c r="AP25" s="2" t="s">
        <v>17</v>
      </c>
      <c r="AQ25" s="1" t="s">
        <v>475</v>
      </c>
      <c r="AR25" s="2" t="s">
        <v>17</v>
      </c>
      <c r="AS25" s="1" t="s">
        <v>476</v>
      </c>
      <c r="AT25" s="2" t="s">
        <v>17</v>
      </c>
      <c r="AU25" s="1" t="s">
        <v>477</v>
      </c>
      <c r="AV25" s="2" t="s">
        <v>17</v>
      </c>
      <c r="AW25" s="1" t="s">
        <v>478</v>
      </c>
      <c r="AX25" s="2" t="s">
        <v>17</v>
      </c>
      <c r="AY25" s="1" t="s">
        <v>479</v>
      </c>
      <c r="AZ25" s="2" t="s">
        <v>17</v>
      </c>
      <c r="BA25" s="1" t="s">
        <v>480</v>
      </c>
      <c r="BB25" s="2" t="s">
        <v>17</v>
      </c>
      <c r="BC25" s="1" t="s">
        <v>481</v>
      </c>
      <c r="BD25" s="2" t="s">
        <v>17</v>
      </c>
      <c r="BE25" s="1" t="s">
        <v>482</v>
      </c>
      <c r="BF25" s="2" t="s">
        <v>17</v>
      </c>
      <c r="BG25" s="1" t="s">
        <v>483</v>
      </c>
      <c r="BH25" s="2" t="s">
        <v>17</v>
      </c>
      <c r="BI25" s="1" t="s">
        <v>484</v>
      </c>
      <c r="BJ25" s="2" t="s">
        <v>17</v>
      </c>
      <c r="BK25" s="1" t="s">
        <v>485</v>
      </c>
      <c r="BL25" s="2" t="s">
        <v>17</v>
      </c>
      <c r="BM25" s="1" t="s">
        <v>486</v>
      </c>
      <c r="BN25" s="2" t="s">
        <v>17</v>
      </c>
      <c r="BO25" s="1" t="s">
        <v>487</v>
      </c>
      <c r="BP25" s="2" t="s">
        <v>17</v>
      </c>
      <c r="BQ25" s="1" t="s">
        <v>488</v>
      </c>
      <c r="BR25" s="2" t="s">
        <v>17</v>
      </c>
      <c r="BS25" s="1" t="s">
        <v>489</v>
      </c>
      <c r="BT25" s="2" t="s">
        <v>17</v>
      </c>
      <c r="BU25" s="1" t="s">
        <v>490</v>
      </c>
      <c r="BV25" s="2" t="s">
        <v>17</v>
      </c>
    </row>
    <row r="26" spans="1:108" x14ac:dyDescent="0.3">
      <c r="A26" s="3" t="s">
        <v>32</v>
      </c>
      <c r="B26" s="4" t="s">
        <v>33</v>
      </c>
      <c r="C26" s="3" t="s">
        <v>32</v>
      </c>
      <c r="D26" s="4" t="s">
        <v>33</v>
      </c>
      <c r="E26" s="3" t="s">
        <v>32</v>
      </c>
      <c r="F26" s="4" t="s">
        <v>33</v>
      </c>
      <c r="G26" s="3" t="s">
        <v>32</v>
      </c>
      <c r="H26" s="4" t="s">
        <v>33</v>
      </c>
      <c r="I26" s="3" t="s">
        <v>32</v>
      </c>
      <c r="J26" s="4" t="s">
        <v>33</v>
      </c>
      <c r="K26" s="3" t="s">
        <v>32</v>
      </c>
      <c r="L26" s="4" t="s">
        <v>33</v>
      </c>
      <c r="M26" s="3" t="s">
        <v>32</v>
      </c>
      <c r="N26" s="4" t="s">
        <v>33</v>
      </c>
      <c r="O26" s="3" t="s">
        <v>32</v>
      </c>
      <c r="P26" s="4" t="s">
        <v>33</v>
      </c>
      <c r="Q26" s="3" t="s">
        <v>32</v>
      </c>
      <c r="R26" s="4" t="s">
        <v>33</v>
      </c>
      <c r="S26" s="3" t="s">
        <v>32</v>
      </c>
      <c r="T26" s="4" t="s">
        <v>33</v>
      </c>
      <c r="U26" s="3" t="s">
        <v>32</v>
      </c>
      <c r="V26" s="4" t="s">
        <v>33</v>
      </c>
      <c r="W26" s="3" t="s">
        <v>32</v>
      </c>
      <c r="X26" s="4" t="s">
        <v>33</v>
      </c>
      <c r="Y26" s="3" t="s">
        <v>32</v>
      </c>
      <c r="Z26" s="4" t="s">
        <v>33</v>
      </c>
      <c r="AA26" s="3" t="s">
        <v>32</v>
      </c>
      <c r="AB26" s="4" t="s">
        <v>33</v>
      </c>
      <c r="AC26" s="3" t="s">
        <v>32</v>
      </c>
      <c r="AD26" s="4" t="s">
        <v>33</v>
      </c>
      <c r="AE26" s="3" t="s">
        <v>32</v>
      </c>
      <c r="AF26" s="4" t="s">
        <v>33</v>
      </c>
      <c r="AG26" s="3" t="s">
        <v>32</v>
      </c>
      <c r="AH26" s="4" t="s">
        <v>33</v>
      </c>
      <c r="AI26" s="3" t="s">
        <v>32</v>
      </c>
      <c r="AJ26" s="4" t="s">
        <v>33</v>
      </c>
      <c r="AK26" s="3" t="s">
        <v>32</v>
      </c>
      <c r="AL26" s="4" t="s">
        <v>33</v>
      </c>
      <c r="AM26" s="3" t="s">
        <v>32</v>
      </c>
      <c r="AN26" s="4" t="s">
        <v>33</v>
      </c>
      <c r="AO26" s="3" t="s">
        <v>32</v>
      </c>
      <c r="AP26" s="4" t="s">
        <v>33</v>
      </c>
      <c r="AQ26" s="3" t="s">
        <v>32</v>
      </c>
      <c r="AR26" s="4" t="s">
        <v>33</v>
      </c>
      <c r="AS26" s="3" t="s">
        <v>32</v>
      </c>
      <c r="AT26" s="4" t="s">
        <v>33</v>
      </c>
      <c r="AU26" s="3" t="s">
        <v>32</v>
      </c>
      <c r="AV26" s="4" t="s">
        <v>33</v>
      </c>
      <c r="AW26" s="3" t="s">
        <v>32</v>
      </c>
      <c r="AX26" s="4" t="s">
        <v>33</v>
      </c>
      <c r="AY26" s="3" t="s">
        <v>32</v>
      </c>
      <c r="AZ26" s="4" t="s">
        <v>33</v>
      </c>
      <c r="BA26" s="3" t="s">
        <v>32</v>
      </c>
      <c r="BB26" s="4" t="s">
        <v>33</v>
      </c>
      <c r="BC26" s="3" t="s">
        <v>32</v>
      </c>
      <c r="BD26" s="4" t="s">
        <v>33</v>
      </c>
      <c r="BE26" s="3" t="s">
        <v>32</v>
      </c>
      <c r="BF26" s="4" t="s">
        <v>33</v>
      </c>
      <c r="BG26" s="3" t="s">
        <v>32</v>
      </c>
      <c r="BH26" s="4" t="s">
        <v>33</v>
      </c>
      <c r="BI26" s="3" t="s">
        <v>32</v>
      </c>
      <c r="BJ26" s="4" t="s">
        <v>33</v>
      </c>
      <c r="BK26" s="3" t="s">
        <v>32</v>
      </c>
      <c r="BL26" s="4" t="s">
        <v>33</v>
      </c>
      <c r="BM26" s="3" t="s">
        <v>32</v>
      </c>
      <c r="BN26" s="4" t="s">
        <v>33</v>
      </c>
      <c r="BO26" s="3" t="s">
        <v>32</v>
      </c>
      <c r="BP26" s="4" t="s">
        <v>33</v>
      </c>
      <c r="BQ26" s="3" t="s">
        <v>32</v>
      </c>
      <c r="BR26" s="4" t="s">
        <v>33</v>
      </c>
      <c r="BS26" s="3" t="s">
        <v>32</v>
      </c>
      <c r="BT26" s="4" t="s">
        <v>33</v>
      </c>
      <c r="BU26" s="3" t="s">
        <v>32</v>
      </c>
      <c r="BV26" s="4" t="s">
        <v>33</v>
      </c>
    </row>
    <row r="27" spans="1:108" x14ac:dyDescent="0.3">
      <c r="A27" s="1" t="s">
        <v>0</v>
      </c>
      <c r="B27" s="2" t="s">
        <v>491</v>
      </c>
      <c r="C27" s="1" t="s">
        <v>0</v>
      </c>
      <c r="D27" s="2" t="s">
        <v>492</v>
      </c>
      <c r="E27" s="1" t="s">
        <v>0</v>
      </c>
      <c r="F27" s="2" t="s">
        <v>493</v>
      </c>
      <c r="G27" s="1" t="s">
        <v>0</v>
      </c>
      <c r="H27" s="2" t="s">
        <v>494</v>
      </c>
      <c r="I27" s="1" t="s">
        <v>0</v>
      </c>
      <c r="J27" s="2" t="s">
        <v>495</v>
      </c>
      <c r="K27" s="1" t="s">
        <v>0</v>
      </c>
      <c r="L27" s="2" t="s">
        <v>496</v>
      </c>
      <c r="M27" s="1" t="s">
        <v>0</v>
      </c>
      <c r="N27" s="2" t="s">
        <v>497</v>
      </c>
      <c r="O27" s="1" t="s">
        <v>0</v>
      </c>
      <c r="P27" s="2" t="s">
        <v>498</v>
      </c>
      <c r="Q27" s="1" t="s">
        <v>0</v>
      </c>
      <c r="R27" s="2" t="s">
        <v>499</v>
      </c>
      <c r="S27" s="1" t="s">
        <v>0</v>
      </c>
      <c r="T27" s="2" t="s">
        <v>500</v>
      </c>
      <c r="U27" s="1" t="s">
        <v>0</v>
      </c>
      <c r="V27" s="2" t="s">
        <v>501</v>
      </c>
      <c r="W27" s="1" t="s">
        <v>0</v>
      </c>
      <c r="X27" s="2" t="s">
        <v>502</v>
      </c>
      <c r="Y27" s="1" t="s">
        <v>0</v>
      </c>
      <c r="Z27" s="2" t="s">
        <v>503</v>
      </c>
      <c r="AA27" s="1" t="s">
        <v>0</v>
      </c>
      <c r="AB27" s="2" t="s">
        <v>504</v>
      </c>
      <c r="AC27" s="1" t="s">
        <v>0</v>
      </c>
      <c r="AD27" s="2" t="s">
        <v>505</v>
      </c>
      <c r="AE27" s="1" t="s">
        <v>0</v>
      </c>
      <c r="AF27" s="2" t="s">
        <v>506</v>
      </c>
      <c r="AG27" s="1" t="s">
        <v>0</v>
      </c>
      <c r="AH27" s="2" t="s">
        <v>507</v>
      </c>
      <c r="AI27" s="1" t="s">
        <v>0</v>
      </c>
      <c r="AJ27" s="2" t="s">
        <v>508</v>
      </c>
      <c r="AK27" s="1" t="s">
        <v>0</v>
      </c>
      <c r="AL27" s="2" t="s">
        <v>509</v>
      </c>
      <c r="AM27" s="1" t="s">
        <v>0</v>
      </c>
      <c r="AN27" s="2" t="s">
        <v>510</v>
      </c>
      <c r="AO27" s="1" t="s">
        <v>0</v>
      </c>
      <c r="AP27" s="2" t="s">
        <v>511</v>
      </c>
      <c r="AQ27" s="1" t="s">
        <v>0</v>
      </c>
      <c r="AR27" s="2" t="s">
        <v>512</v>
      </c>
      <c r="AS27" s="1" t="s">
        <v>0</v>
      </c>
      <c r="AT27" s="2" t="s">
        <v>513</v>
      </c>
      <c r="AU27" s="1" t="s">
        <v>0</v>
      </c>
      <c r="AV27" s="2" t="s">
        <v>514</v>
      </c>
      <c r="AW27" s="1" t="s">
        <v>0</v>
      </c>
      <c r="AX27" s="2" t="s">
        <v>515</v>
      </c>
      <c r="AY27" s="1" t="s">
        <v>0</v>
      </c>
      <c r="AZ27" s="2" t="s">
        <v>516</v>
      </c>
      <c r="BA27" s="1" t="s">
        <v>0</v>
      </c>
      <c r="BB27" s="2" t="s">
        <v>517</v>
      </c>
      <c r="BC27" s="1" t="s">
        <v>0</v>
      </c>
      <c r="BD27" s="2" t="s">
        <v>518</v>
      </c>
      <c r="BE27" s="1" t="s">
        <v>0</v>
      </c>
      <c r="BF27" s="2" t="s">
        <v>519</v>
      </c>
      <c r="BG27" s="1" t="s">
        <v>0</v>
      </c>
      <c r="BH27" s="2" t="s">
        <v>520</v>
      </c>
      <c r="BI27" s="1" t="s">
        <v>0</v>
      </c>
      <c r="BJ27" s="2" t="s">
        <v>521</v>
      </c>
      <c r="BK27" s="1" t="s">
        <v>0</v>
      </c>
      <c r="BL27" s="2" t="s">
        <v>522</v>
      </c>
      <c r="BM27" s="1" t="s">
        <v>0</v>
      </c>
      <c r="BN27" s="2" t="s">
        <v>523</v>
      </c>
      <c r="BO27" s="1" t="s">
        <v>0</v>
      </c>
      <c r="BP27" s="2" t="s">
        <v>524</v>
      </c>
      <c r="BQ27" s="1" t="s">
        <v>0</v>
      </c>
      <c r="BR27" s="2" t="s">
        <v>525</v>
      </c>
      <c r="BS27" s="1" t="s">
        <v>0</v>
      </c>
      <c r="BT27" s="2" t="s">
        <v>526</v>
      </c>
      <c r="BU27" s="1" t="s">
        <v>0</v>
      </c>
      <c r="BV27" s="2" t="s">
        <v>527</v>
      </c>
    </row>
    <row r="28" spans="1:108" x14ac:dyDescent="0.3">
      <c r="A28" s="1" t="s">
        <v>528</v>
      </c>
      <c r="B28" s="2" t="s">
        <v>17</v>
      </c>
      <c r="C28" s="1" t="s">
        <v>529</v>
      </c>
      <c r="D28" s="2" t="s">
        <v>17</v>
      </c>
      <c r="E28" s="1" t="s">
        <v>530</v>
      </c>
      <c r="F28" s="2" t="s">
        <v>17</v>
      </c>
      <c r="G28" s="1" t="s">
        <v>531</v>
      </c>
      <c r="H28" s="2" t="s">
        <v>17</v>
      </c>
      <c r="I28" s="1" t="s">
        <v>532</v>
      </c>
      <c r="J28" s="2" t="s">
        <v>17</v>
      </c>
      <c r="K28" s="1" t="s">
        <v>533</v>
      </c>
      <c r="L28" s="2" t="s">
        <v>17</v>
      </c>
      <c r="M28" s="1" t="s">
        <v>534</v>
      </c>
      <c r="N28" s="2" t="s">
        <v>17</v>
      </c>
      <c r="O28" s="1" t="s">
        <v>535</v>
      </c>
      <c r="P28" s="2" t="s">
        <v>17</v>
      </c>
      <c r="Q28" s="1" t="s">
        <v>536</v>
      </c>
      <c r="R28" s="2" t="s">
        <v>17</v>
      </c>
      <c r="S28" s="1" t="s">
        <v>537</v>
      </c>
      <c r="T28" s="2" t="s">
        <v>17</v>
      </c>
      <c r="U28" s="1" t="s">
        <v>538</v>
      </c>
      <c r="V28" s="2" t="s">
        <v>17</v>
      </c>
      <c r="W28" s="1" t="s">
        <v>539</v>
      </c>
      <c r="X28" s="2" t="s">
        <v>17</v>
      </c>
      <c r="Y28" s="1" t="s">
        <v>540</v>
      </c>
      <c r="Z28" s="2" t="s">
        <v>17</v>
      </c>
      <c r="AA28" s="1" t="s">
        <v>541</v>
      </c>
      <c r="AB28" s="2" t="s">
        <v>17</v>
      </c>
      <c r="AC28" s="1" t="s">
        <v>542</v>
      </c>
      <c r="AD28" s="2" t="s">
        <v>17</v>
      </c>
      <c r="AE28" s="1" t="s">
        <v>543</v>
      </c>
      <c r="AF28" s="2" t="s">
        <v>17</v>
      </c>
      <c r="AG28" s="1" t="s">
        <v>544</v>
      </c>
      <c r="AH28" s="2" t="s">
        <v>17</v>
      </c>
      <c r="AI28" s="1" t="s">
        <v>545</v>
      </c>
      <c r="AJ28" s="2" t="s">
        <v>17</v>
      </c>
      <c r="AK28" s="1" t="s">
        <v>546</v>
      </c>
      <c r="AL28" s="2" t="s">
        <v>17</v>
      </c>
      <c r="AM28" s="1" t="s">
        <v>547</v>
      </c>
      <c r="AN28" s="2" t="s">
        <v>17</v>
      </c>
      <c r="AO28" s="1" t="s">
        <v>548</v>
      </c>
      <c r="AP28" s="2" t="s">
        <v>17</v>
      </c>
      <c r="AQ28" s="1" t="s">
        <v>549</v>
      </c>
      <c r="AR28" s="2" t="s">
        <v>17</v>
      </c>
      <c r="AS28" s="1" t="s">
        <v>550</v>
      </c>
      <c r="AT28" s="2" t="s">
        <v>17</v>
      </c>
      <c r="AU28" s="1" t="s">
        <v>551</v>
      </c>
      <c r="AV28" s="2" t="s">
        <v>17</v>
      </c>
      <c r="AW28" s="1" t="s">
        <v>552</v>
      </c>
      <c r="AX28" s="2" t="s">
        <v>17</v>
      </c>
      <c r="AY28" s="1" t="s">
        <v>553</v>
      </c>
      <c r="AZ28" s="2" t="s">
        <v>17</v>
      </c>
    </row>
    <row r="29" spans="1:108" x14ac:dyDescent="0.3">
      <c r="A29" s="3" t="s">
        <v>32</v>
      </c>
      <c r="B29" s="4" t="s">
        <v>33</v>
      </c>
      <c r="C29" s="3" t="s">
        <v>32</v>
      </c>
      <c r="D29" s="4" t="s">
        <v>33</v>
      </c>
      <c r="E29" s="3" t="s">
        <v>32</v>
      </c>
      <c r="F29" s="4" t="s">
        <v>33</v>
      </c>
      <c r="G29" s="3" t="s">
        <v>32</v>
      </c>
      <c r="H29" s="4" t="s">
        <v>33</v>
      </c>
      <c r="I29" s="3" t="s">
        <v>32</v>
      </c>
      <c r="J29" s="4" t="s">
        <v>33</v>
      </c>
      <c r="K29" s="3" t="s">
        <v>32</v>
      </c>
      <c r="L29" s="4" t="s">
        <v>33</v>
      </c>
      <c r="M29" s="3" t="s">
        <v>32</v>
      </c>
      <c r="N29" s="4" t="s">
        <v>33</v>
      </c>
      <c r="O29" s="3" t="s">
        <v>32</v>
      </c>
      <c r="P29" s="4" t="s">
        <v>33</v>
      </c>
      <c r="Q29" s="3" t="s">
        <v>32</v>
      </c>
      <c r="R29" s="4" t="s">
        <v>33</v>
      </c>
      <c r="S29" s="3" t="s">
        <v>32</v>
      </c>
      <c r="T29" s="4" t="s">
        <v>33</v>
      </c>
      <c r="U29" s="3" t="s">
        <v>32</v>
      </c>
      <c r="V29" s="4" t="s">
        <v>33</v>
      </c>
      <c r="W29" s="3" t="s">
        <v>32</v>
      </c>
      <c r="X29" s="4" t="s">
        <v>33</v>
      </c>
      <c r="Y29" s="3" t="s">
        <v>32</v>
      </c>
      <c r="Z29" s="4" t="s">
        <v>33</v>
      </c>
      <c r="AA29" s="3" t="s">
        <v>32</v>
      </c>
      <c r="AB29" s="4" t="s">
        <v>33</v>
      </c>
      <c r="AC29" s="3" t="s">
        <v>32</v>
      </c>
      <c r="AD29" s="4" t="s">
        <v>33</v>
      </c>
      <c r="AE29" s="3" t="s">
        <v>32</v>
      </c>
      <c r="AF29" s="4" t="s">
        <v>33</v>
      </c>
      <c r="AG29" s="3" t="s">
        <v>32</v>
      </c>
      <c r="AH29" s="4" t="s">
        <v>33</v>
      </c>
      <c r="AI29" s="3" t="s">
        <v>32</v>
      </c>
      <c r="AJ29" s="4" t="s">
        <v>33</v>
      </c>
      <c r="AK29" s="3" t="s">
        <v>32</v>
      </c>
      <c r="AL29" s="4" t="s">
        <v>33</v>
      </c>
      <c r="AM29" s="3" t="s">
        <v>32</v>
      </c>
      <c r="AN29" s="4" t="s">
        <v>33</v>
      </c>
      <c r="AO29" s="3" t="s">
        <v>32</v>
      </c>
      <c r="AP29" s="4" t="s">
        <v>33</v>
      </c>
      <c r="AQ29" s="3" t="s">
        <v>32</v>
      </c>
      <c r="AR29" s="4" t="s">
        <v>33</v>
      </c>
      <c r="AS29" s="3" t="s">
        <v>32</v>
      </c>
      <c r="AT29" s="4" t="s">
        <v>33</v>
      </c>
      <c r="AU29" s="3" t="s">
        <v>32</v>
      </c>
      <c r="AV29" s="4" t="s">
        <v>33</v>
      </c>
      <c r="AW29" s="3" t="s">
        <v>32</v>
      </c>
      <c r="AX29" s="4" t="s">
        <v>33</v>
      </c>
      <c r="AY29" s="3" t="s">
        <v>32</v>
      </c>
      <c r="AZ29" s="4" t="s">
        <v>33</v>
      </c>
    </row>
    <row r="30" spans="1:108" x14ac:dyDescent="0.3">
      <c r="A30" s="1" t="s">
        <v>0</v>
      </c>
      <c r="B30" s="2" t="s">
        <v>554</v>
      </c>
      <c r="C30" s="1" t="s">
        <v>0</v>
      </c>
      <c r="D30" s="2" t="s">
        <v>555</v>
      </c>
      <c r="E30" s="1" t="s">
        <v>0</v>
      </c>
      <c r="F30" s="2" t="s">
        <v>556</v>
      </c>
      <c r="G30" s="1" t="s">
        <v>0</v>
      </c>
      <c r="H30" s="2" t="s">
        <v>557</v>
      </c>
      <c r="I30" s="1" t="s">
        <v>0</v>
      </c>
      <c r="J30" s="2" t="s">
        <v>558</v>
      </c>
      <c r="K30" s="1" t="s">
        <v>0</v>
      </c>
      <c r="L30" s="2" t="s">
        <v>559</v>
      </c>
      <c r="M30" s="1" t="s">
        <v>0</v>
      </c>
      <c r="N30" s="2" t="s">
        <v>560</v>
      </c>
      <c r="O30" s="1" t="s">
        <v>0</v>
      </c>
      <c r="P30" s="2" t="s">
        <v>561</v>
      </c>
      <c r="Q30" s="1" t="s">
        <v>0</v>
      </c>
      <c r="R30" s="2" t="s">
        <v>562</v>
      </c>
      <c r="S30" s="1" t="s">
        <v>0</v>
      </c>
      <c r="T30" s="2" t="s">
        <v>563</v>
      </c>
      <c r="U30" s="1" t="s">
        <v>0</v>
      </c>
      <c r="V30" s="2" t="s">
        <v>564</v>
      </c>
      <c r="W30" s="1" t="s">
        <v>0</v>
      </c>
      <c r="X30" s="2" t="s">
        <v>565</v>
      </c>
      <c r="Y30" s="1" t="s">
        <v>0</v>
      </c>
      <c r="Z30" s="2" t="s">
        <v>566</v>
      </c>
      <c r="AA30" s="1" t="s">
        <v>0</v>
      </c>
      <c r="AB30" s="2" t="s">
        <v>567</v>
      </c>
      <c r="AC30" s="1" t="s">
        <v>0</v>
      </c>
      <c r="AD30" s="2" t="s">
        <v>568</v>
      </c>
      <c r="AE30" s="1" t="s">
        <v>0</v>
      </c>
      <c r="AF30" s="2" t="s">
        <v>569</v>
      </c>
      <c r="AG30" s="1" t="s">
        <v>0</v>
      </c>
      <c r="AH30" s="2" t="s">
        <v>570</v>
      </c>
      <c r="AI30" s="1" t="s">
        <v>0</v>
      </c>
      <c r="AJ30" s="2" t="s">
        <v>571</v>
      </c>
      <c r="AK30" s="1" t="s">
        <v>0</v>
      </c>
      <c r="AL30" s="2" t="s">
        <v>572</v>
      </c>
      <c r="AM30" s="1" t="s">
        <v>0</v>
      </c>
      <c r="AN30" s="2" t="s">
        <v>573</v>
      </c>
      <c r="AO30" s="1" t="s">
        <v>0</v>
      </c>
      <c r="AP30" s="2" t="s">
        <v>574</v>
      </c>
      <c r="AQ30" s="1" t="s">
        <v>0</v>
      </c>
      <c r="AR30" s="2" t="s">
        <v>575</v>
      </c>
      <c r="AS30" s="1" t="s">
        <v>0</v>
      </c>
      <c r="AT30" s="2" t="s">
        <v>576</v>
      </c>
      <c r="AU30" s="1" t="s">
        <v>0</v>
      </c>
      <c r="AV30" s="2" t="s">
        <v>577</v>
      </c>
      <c r="AW30" s="1" t="s">
        <v>0</v>
      </c>
      <c r="AX30" s="2" t="s">
        <v>578</v>
      </c>
      <c r="AY30" s="1" t="s">
        <v>0</v>
      </c>
      <c r="AZ30" s="2" t="s">
        <v>579</v>
      </c>
    </row>
    <row r="31" spans="1:108" x14ac:dyDescent="0.3">
      <c r="A31" s="1" t="s">
        <v>580</v>
      </c>
      <c r="B31" s="2" t="s">
        <v>17</v>
      </c>
      <c r="C31" s="1" t="s">
        <v>581</v>
      </c>
      <c r="D31" s="2" t="s">
        <v>17</v>
      </c>
      <c r="E31" s="1" t="s">
        <v>582</v>
      </c>
      <c r="F31" s="2" t="s">
        <v>17</v>
      </c>
      <c r="G31" s="1" t="s">
        <v>583</v>
      </c>
      <c r="H31" s="2" t="s">
        <v>17</v>
      </c>
      <c r="I31" s="1" t="s">
        <v>584</v>
      </c>
      <c r="J31" s="2" t="s">
        <v>17</v>
      </c>
      <c r="K31" s="1" t="s">
        <v>585</v>
      </c>
      <c r="L31" s="2" t="s">
        <v>17</v>
      </c>
      <c r="M31" s="1" t="s">
        <v>586</v>
      </c>
      <c r="N31" s="2" t="s">
        <v>17</v>
      </c>
      <c r="O31" s="1" t="s">
        <v>587</v>
      </c>
      <c r="P31" s="2" t="s">
        <v>17</v>
      </c>
      <c r="Q31" s="1" t="s">
        <v>588</v>
      </c>
      <c r="R31" s="2" t="s">
        <v>17</v>
      </c>
      <c r="S31" s="1" t="s">
        <v>589</v>
      </c>
      <c r="T31" s="2" t="s">
        <v>17</v>
      </c>
      <c r="U31" s="1" t="s">
        <v>590</v>
      </c>
      <c r="V31" s="2" t="s">
        <v>17</v>
      </c>
      <c r="W31" s="1" t="s">
        <v>591</v>
      </c>
      <c r="X31" s="2" t="s">
        <v>17</v>
      </c>
      <c r="Y31" s="1" t="s">
        <v>592</v>
      </c>
      <c r="Z31" s="2" t="s">
        <v>17</v>
      </c>
      <c r="AA31" s="1" t="s">
        <v>593</v>
      </c>
      <c r="AB31" s="2" t="s">
        <v>17</v>
      </c>
      <c r="AC31" s="1" t="s">
        <v>594</v>
      </c>
      <c r="AD31" s="2" t="s">
        <v>17</v>
      </c>
      <c r="AE31" s="1" t="s">
        <v>595</v>
      </c>
      <c r="AF31" s="2" t="s">
        <v>17</v>
      </c>
      <c r="AG31" s="1" t="s">
        <v>596</v>
      </c>
      <c r="AH31" s="2" t="s">
        <v>17</v>
      </c>
      <c r="AI31" s="1" t="s">
        <v>597</v>
      </c>
      <c r="AJ31" s="2" t="s">
        <v>17</v>
      </c>
      <c r="AK31" s="1" t="s">
        <v>598</v>
      </c>
      <c r="AL31" s="2" t="s">
        <v>17</v>
      </c>
      <c r="AM31" s="1" t="s">
        <v>599</v>
      </c>
      <c r="AN31" s="2" t="s">
        <v>17</v>
      </c>
      <c r="AO31" s="1" t="s">
        <v>600</v>
      </c>
      <c r="AP31" s="2" t="s">
        <v>17</v>
      </c>
      <c r="AQ31" s="1" t="s">
        <v>601</v>
      </c>
      <c r="AR31" s="2" t="s">
        <v>17</v>
      </c>
      <c r="AS31" s="1" t="s">
        <v>602</v>
      </c>
      <c r="AT31" s="2" t="s">
        <v>17</v>
      </c>
      <c r="AU31" s="1" t="s">
        <v>603</v>
      </c>
      <c r="AV31" s="2" t="s">
        <v>17</v>
      </c>
      <c r="AW31" s="1" t="s">
        <v>604</v>
      </c>
      <c r="AX31" s="2" t="s">
        <v>17</v>
      </c>
      <c r="AY31" s="1" t="s">
        <v>605</v>
      </c>
      <c r="AZ31" s="2" t="s">
        <v>17</v>
      </c>
      <c r="BA31" s="1" t="s">
        <v>606</v>
      </c>
      <c r="BB31" s="2" t="s">
        <v>17</v>
      </c>
      <c r="BC31" s="1" t="s">
        <v>607</v>
      </c>
      <c r="BD31" s="2" t="s">
        <v>17</v>
      </c>
      <c r="BE31" s="1" t="s">
        <v>608</v>
      </c>
      <c r="BF31" s="2" t="s">
        <v>17</v>
      </c>
      <c r="BG31" s="1" t="s">
        <v>609</v>
      </c>
      <c r="BH31" s="2" t="s">
        <v>17</v>
      </c>
      <c r="BI31" s="1" t="s">
        <v>610</v>
      </c>
      <c r="BJ31" s="2" t="s">
        <v>17</v>
      </c>
      <c r="BK31" s="1" t="s">
        <v>611</v>
      </c>
      <c r="BL31" s="2" t="s">
        <v>17</v>
      </c>
      <c r="BM31" s="1" t="s">
        <v>612</v>
      </c>
      <c r="BN31" s="2" t="s">
        <v>17</v>
      </c>
      <c r="BO31" s="1" t="s">
        <v>613</v>
      </c>
      <c r="BP31" s="2" t="s">
        <v>17</v>
      </c>
    </row>
    <row r="32" spans="1:108" x14ac:dyDescent="0.3">
      <c r="A32" s="3" t="s">
        <v>32</v>
      </c>
      <c r="B32" s="4" t="s">
        <v>33</v>
      </c>
      <c r="C32" s="3" t="s">
        <v>32</v>
      </c>
      <c r="D32" s="4" t="s">
        <v>33</v>
      </c>
      <c r="E32" s="3" t="s">
        <v>32</v>
      </c>
      <c r="F32" s="4" t="s">
        <v>33</v>
      </c>
      <c r="G32" s="3" t="s">
        <v>32</v>
      </c>
      <c r="H32" s="4" t="s">
        <v>33</v>
      </c>
      <c r="I32" s="3" t="s">
        <v>32</v>
      </c>
      <c r="J32" s="4" t="s">
        <v>33</v>
      </c>
      <c r="K32" s="3" t="s">
        <v>32</v>
      </c>
      <c r="L32" s="4" t="s">
        <v>33</v>
      </c>
      <c r="M32" s="3" t="s">
        <v>32</v>
      </c>
      <c r="N32" s="4" t="s">
        <v>33</v>
      </c>
      <c r="O32" s="3" t="s">
        <v>32</v>
      </c>
      <c r="P32" s="4" t="s">
        <v>33</v>
      </c>
      <c r="Q32" s="3" t="s">
        <v>32</v>
      </c>
      <c r="R32" s="4" t="s">
        <v>33</v>
      </c>
      <c r="S32" s="3" t="s">
        <v>32</v>
      </c>
      <c r="T32" s="4" t="s">
        <v>33</v>
      </c>
      <c r="U32" s="3" t="s">
        <v>32</v>
      </c>
      <c r="V32" s="4" t="s">
        <v>33</v>
      </c>
      <c r="W32" s="3" t="s">
        <v>32</v>
      </c>
      <c r="X32" s="4" t="s">
        <v>33</v>
      </c>
      <c r="Y32" s="3" t="s">
        <v>32</v>
      </c>
      <c r="Z32" s="4" t="s">
        <v>33</v>
      </c>
      <c r="AA32" s="3" t="s">
        <v>32</v>
      </c>
      <c r="AB32" s="4" t="s">
        <v>33</v>
      </c>
      <c r="AC32" s="3" t="s">
        <v>32</v>
      </c>
      <c r="AD32" s="4" t="s">
        <v>33</v>
      </c>
      <c r="AE32" s="3" t="s">
        <v>32</v>
      </c>
      <c r="AF32" s="4" t="s">
        <v>33</v>
      </c>
      <c r="AG32" s="3" t="s">
        <v>32</v>
      </c>
      <c r="AH32" s="4" t="s">
        <v>33</v>
      </c>
      <c r="AI32" s="3" t="s">
        <v>32</v>
      </c>
      <c r="AJ32" s="4" t="s">
        <v>33</v>
      </c>
      <c r="AK32" s="3" t="s">
        <v>32</v>
      </c>
      <c r="AL32" s="4" t="s">
        <v>33</v>
      </c>
      <c r="AM32" s="3" t="s">
        <v>32</v>
      </c>
      <c r="AN32" s="4" t="s">
        <v>33</v>
      </c>
      <c r="AO32" s="3" t="s">
        <v>32</v>
      </c>
      <c r="AP32" s="4" t="s">
        <v>33</v>
      </c>
      <c r="AQ32" s="3" t="s">
        <v>32</v>
      </c>
      <c r="AR32" s="4" t="s">
        <v>33</v>
      </c>
      <c r="AS32" s="3" t="s">
        <v>32</v>
      </c>
      <c r="AT32" s="4" t="s">
        <v>33</v>
      </c>
      <c r="AU32" s="3" t="s">
        <v>32</v>
      </c>
      <c r="AV32" s="4" t="s">
        <v>33</v>
      </c>
      <c r="AW32" s="3" t="s">
        <v>32</v>
      </c>
      <c r="AX32" s="4" t="s">
        <v>33</v>
      </c>
      <c r="AY32" s="3" t="s">
        <v>32</v>
      </c>
      <c r="AZ32" s="4" t="s">
        <v>33</v>
      </c>
      <c r="BA32" s="3" t="s">
        <v>32</v>
      </c>
      <c r="BB32" s="4" t="s">
        <v>33</v>
      </c>
      <c r="BC32" s="3" t="s">
        <v>32</v>
      </c>
      <c r="BD32" s="4" t="s">
        <v>33</v>
      </c>
      <c r="BE32" s="3" t="s">
        <v>32</v>
      </c>
      <c r="BF32" s="4" t="s">
        <v>33</v>
      </c>
      <c r="BG32" s="3" t="s">
        <v>32</v>
      </c>
      <c r="BH32" s="4" t="s">
        <v>33</v>
      </c>
      <c r="BI32" s="3" t="s">
        <v>32</v>
      </c>
      <c r="BJ32" s="4" t="s">
        <v>33</v>
      </c>
      <c r="BK32" s="3" t="s">
        <v>32</v>
      </c>
      <c r="BL32" s="4" t="s">
        <v>33</v>
      </c>
      <c r="BM32" s="3" t="s">
        <v>32</v>
      </c>
      <c r="BN32" s="4" t="s">
        <v>33</v>
      </c>
      <c r="BO32" s="3" t="s">
        <v>32</v>
      </c>
      <c r="BP32" s="4" t="s">
        <v>33</v>
      </c>
    </row>
    <row r="33" spans="1:68" x14ac:dyDescent="0.3">
      <c r="A33" s="1" t="s">
        <v>0</v>
      </c>
      <c r="B33" s="2" t="s">
        <v>614</v>
      </c>
      <c r="C33" s="1" t="s">
        <v>0</v>
      </c>
      <c r="D33" s="2" t="s">
        <v>615</v>
      </c>
      <c r="E33" s="1" t="s">
        <v>0</v>
      </c>
      <c r="F33" s="2" t="s">
        <v>616</v>
      </c>
      <c r="G33" s="1" t="s">
        <v>0</v>
      </c>
      <c r="H33" s="2" t="s">
        <v>617</v>
      </c>
      <c r="I33" s="1" t="s">
        <v>0</v>
      </c>
      <c r="J33" s="2" t="s">
        <v>618</v>
      </c>
      <c r="K33" s="1" t="s">
        <v>0</v>
      </c>
      <c r="L33" s="2" t="s">
        <v>619</v>
      </c>
      <c r="M33" s="1" t="s">
        <v>0</v>
      </c>
      <c r="N33" s="2" t="s">
        <v>620</v>
      </c>
      <c r="O33" s="1" t="s">
        <v>0</v>
      </c>
      <c r="P33" s="2" t="s">
        <v>621</v>
      </c>
      <c r="Q33" s="1" t="s">
        <v>0</v>
      </c>
      <c r="R33" s="2" t="s">
        <v>622</v>
      </c>
      <c r="S33" s="1" t="s">
        <v>0</v>
      </c>
      <c r="T33" s="2" t="s">
        <v>623</v>
      </c>
      <c r="U33" s="1" t="s">
        <v>0</v>
      </c>
      <c r="V33" s="2" t="s">
        <v>624</v>
      </c>
      <c r="W33" s="1" t="s">
        <v>0</v>
      </c>
      <c r="X33" s="2" t="s">
        <v>625</v>
      </c>
      <c r="Y33" s="1" t="s">
        <v>0</v>
      </c>
      <c r="Z33" s="2" t="s">
        <v>626</v>
      </c>
      <c r="AA33" s="1" t="s">
        <v>0</v>
      </c>
      <c r="AB33" s="2" t="s">
        <v>627</v>
      </c>
      <c r="AC33" s="1" t="s">
        <v>0</v>
      </c>
      <c r="AD33" s="2" t="s">
        <v>628</v>
      </c>
      <c r="AE33" s="1" t="s">
        <v>0</v>
      </c>
      <c r="AF33" s="2" t="s">
        <v>629</v>
      </c>
      <c r="AG33" s="1" t="s">
        <v>0</v>
      </c>
      <c r="AH33" s="2" t="s">
        <v>630</v>
      </c>
      <c r="AI33" s="1" t="s">
        <v>0</v>
      </c>
      <c r="AJ33" s="2" t="s">
        <v>631</v>
      </c>
      <c r="AK33" s="1" t="s">
        <v>0</v>
      </c>
      <c r="AL33" s="2" t="s">
        <v>632</v>
      </c>
      <c r="AM33" s="1" t="s">
        <v>0</v>
      </c>
      <c r="AN33" s="2" t="s">
        <v>633</v>
      </c>
      <c r="AO33" s="1" t="s">
        <v>0</v>
      </c>
      <c r="AP33" s="2" t="s">
        <v>634</v>
      </c>
      <c r="AQ33" s="1" t="s">
        <v>0</v>
      </c>
      <c r="AR33" s="2" t="s">
        <v>635</v>
      </c>
      <c r="AS33" s="1" t="s">
        <v>0</v>
      </c>
      <c r="AT33" s="2" t="s">
        <v>636</v>
      </c>
      <c r="AU33" s="1" t="s">
        <v>0</v>
      </c>
      <c r="AV33" s="2" t="s">
        <v>637</v>
      </c>
      <c r="AW33" s="1" t="s">
        <v>0</v>
      </c>
      <c r="AX33" s="2" t="s">
        <v>638</v>
      </c>
      <c r="AY33" s="1" t="s">
        <v>0</v>
      </c>
      <c r="AZ33" s="2" t="s">
        <v>639</v>
      </c>
      <c r="BA33" s="1" t="s">
        <v>0</v>
      </c>
      <c r="BB33" s="2" t="s">
        <v>640</v>
      </c>
      <c r="BC33" s="1" t="s">
        <v>0</v>
      </c>
      <c r="BD33" s="2" t="s">
        <v>641</v>
      </c>
      <c r="BE33" s="1" t="s">
        <v>0</v>
      </c>
      <c r="BF33" s="2" t="s">
        <v>642</v>
      </c>
      <c r="BG33" s="1" t="s">
        <v>0</v>
      </c>
      <c r="BH33" s="2" t="s">
        <v>643</v>
      </c>
      <c r="BI33" s="1" t="s">
        <v>0</v>
      </c>
      <c r="BJ33" s="2" t="s">
        <v>644</v>
      </c>
      <c r="BK33" s="1" t="s">
        <v>0</v>
      </c>
      <c r="BL33" s="2" t="s">
        <v>645</v>
      </c>
      <c r="BM33" s="1" t="s">
        <v>0</v>
      </c>
      <c r="BN33" s="2" t="s">
        <v>646</v>
      </c>
      <c r="BO33" s="1" t="s">
        <v>0</v>
      </c>
      <c r="BP33" s="2" t="s">
        <v>647</v>
      </c>
    </row>
    <row r="34" spans="1:68" x14ac:dyDescent="0.3">
      <c r="A34" s="1" t="s">
        <v>648</v>
      </c>
      <c r="B34" s="2" t="s">
        <v>17</v>
      </c>
      <c r="C34" s="1" t="s">
        <v>649</v>
      </c>
      <c r="D34" s="2" t="s">
        <v>17</v>
      </c>
      <c r="E34" s="1" t="s">
        <v>650</v>
      </c>
      <c r="F34" s="2" t="s">
        <v>17</v>
      </c>
      <c r="G34" s="1" t="s">
        <v>651</v>
      </c>
      <c r="H34" s="2" t="s">
        <v>17</v>
      </c>
      <c r="I34" s="1" t="s">
        <v>652</v>
      </c>
      <c r="J34" s="2" t="s">
        <v>17</v>
      </c>
      <c r="K34" s="1" t="s">
        <v>653</v>
      </c>
      <c r="L34" s="2" t="s">
        <v>17</v>
      </c>
      <c r="M34" s="1" t="s">
        <v>654</v>
      </c>
      <c r="N34" s="2" t="s">
        <v>17</v>
      </c>
      <c r="O34" s="1" t="s">
        <v>655</v>
      </c>
      <c r="P34" s="2" t="s">
        <v>17</v>
      </c>
      <c r="Q34" s="1" t="s">
        <v>656</v>
      </c>
      <c r="R34" s="2" t="s">
        <v>17</v>
      </c>
      <c r="S34" s="1" t="s">
        <v>657</v>
      </c>
      <c r="T34" s="2" t="s">
        <v>17</v>
      </c>
      <c r="U34" s="1" t="s">
        <v>658</v>
      </c>
      <c r="V34" s="2" t="s">
        <v>17</v>
      </c>
      <c r="W34" s="1" t="s">
        <v>659</v>
      </c>
      <c r="X34" s="2" t="s">
        <v>17</v>
      </c>
      <c r="Y34" s="1" t="s">
        <v>660</v>
      </c>
      <c r="Z34" s="2" t="s">
        <v>17</v>
      </c>
      <c r="AA34" s="1" t="s">
        <v>661</v>
      </c>
      <c r="AB34" s="2" t="s">
        <v>17</v>
      </c>
      <c r="AC34" s="1" t="s">
        <v>662</v>
      </c>
      <c r="AD34" s="2" t="s">
        <v>17</v>
      </c>
      <c r="AE34" s="1" t="s">
        <v>663</v>
      </c>
      <c r="AF34" s="2" t="s">
        <v>17</v>
      </c>
      <c r="AG34" s="1" t="s">
        <v>664</v>
      </c>
      <c r="AH34" s="2" t="s">
        <v>17</v>
      </c>
      <c r="AI34" s="1" t="s">
        <v>665</v>
      </c>
      <c r="AJ34" s="2" t="s">
        <v>17</v>
      </c>
      <c r="AK34" s="1" t="s">
        <v>666</v>
      </c>
      <c r="AL34" s="2" t="s">
        <v>17</v>
      </c>
      <c r="AM34" s="1" t="s">
        <v>667</v>
      </c>
      <c r="AN34" s="2" t="s">
        <v>17</v>
      </c>
      <c r="AO34" s="1" t="s">
        <v>668</v>
      </c>
      <c r="AP34" s="2" t="s">
        <v>17</v>
      </c>
      <c r="AQ34" s="1" t="s">
        <v>669</v>
      </c>
      <c r="AR34" s="2" t="s">
        <v>17</v>
      </c>
      <c r="AS34" s="1" t="s">
        <v>670</v>
      </c>
      <c r="AT34" s="2" t="s">
        <v>17</v>
      </c>
      <c r="AU34" s="1" t="s">
        <v>671</v>
      </c>
      <c r="AV34" s="2" t="s">
        <v>17</v>
      </c>
      <c r="AW34" s="1" t="s">
        <v>672</v>
      </c>
      <c r="AX34" s="2" t="s">
        <v>17</v>
      </c>
      <c r="AY34" s="1" t="s">
        <v>673</v>
      </c>
      <c r="AZ34" s="2" t="s">
        <v>17</v>
      </c>
      <c r="BA34" s="1" t="s">
        <v>674</v>
      </c>
      <c r="BB34" s="2" t="s">
        <v>17</v>
      </c>
      <c r="BC34" s="1" t="s">
        <v>675</v>
      </c>
      <c r="BD34" s="2" t="s">
        <v>17</v>
      </c>
    </row>
    <row r="35" spans="1:68" x14ac:dyDescent="0.3">
      <c r="A35" s="3" t="s">
        <v>32</v>
      </c>
      <c r="B35" s="4" t="s">
        <v>33</v>
      </c>
      <c r="C35" s="3" t="s">
        <v>32</v>
      </c>
      <c r="D35" s="4" t="s">
        <v>33</v>
      </c>
      <c r="E35" s="3" t="s">
        <v>32</v>
      </c>
      <c r="F35" s="4" t="s">
        <v>33</v>
      </c>
      <c r="G35" s="3" t="s">
        <v>32</v>
      </c>
      <c r="H35" s="4" t="s">
        <v>33</v>
      </c>
      <c r="I35" s="3" t="s">
        <v>32</v>
      </c>
      <c r="J35" s="4" t="s">
        <v>33</v>
      </c>
      <c r="K35" s="3" t="s">
        <v>32</v>
      </c>
      <c r="L35" s="4" t="s">
        <v>33</v>
      </c>
      <c r="M35" s="3" t="s">
        <v>32</v>
      </c>
      <c r="N35" s="4" t="s">
        <v>33</v>
      </c>
      <c r="O35" s="3" t="s">
        <v>32</v>
      </c>
      <c r="P35" s="4" t="s">
        <v>33</v>
      </c>
      <c r="Q35" s="3" t="s">
        <v>32</v>
      </c>
      <c r="R35" s="4" t="s">
        <v>33</v>
      </c>
      <c r="S35" s="3" t="s">
        <v>32</v>
      </c>
      <c r="T35" s="4" t="s">
        <v>33</v>
      </c>
      <c r="U35" s="3" t="s">
        <v>32</v>
      </c>
      <c r="V35" s="4" t="s">
        <v>33</v>
      </c>
      <c r="W35" s="3" t="s">
        <v>32</v>
      </c>
      <c r="X35" s="4" t="s">
        <v>33</v>
      </c>
      <c r="Y35" s="3" t="s">
        <v>32</v>
      </c>
      <c r="Z35" s="4" t="s">
        <v>33</v>
      </c>
      <c r="AA35" s="3" t="s">
        <v>32</v>
      </c>
      <c r="AB35" s="4" t="s">
        <v>33</v>
      </c>
      <c r="AC35" s="3" t="s">
        <v>32</v>
      </c>
      <c r="AD35" s="4" t="s">
        <v>33</v>
      </c>
      <c r="AE35" s="3" t="s">
        <v>32</v>
      </c>
      <c r="AF35" s="4" t="s">
        <v>33</v>
      </c>
      <c r="AG35" s="3" t="s">
        <v>32</v>
      </c>
      <c r="AH35" s="4" t="s">
        <v>33</v>
      </c>
      <c r="AI35" s="3" t="s">
        <v>32</v>
      </c>
      <c r="AJ35" s="4" t="s">
        <v>33</v>
      </c>
      <c r="AK35" s="3" t="s">
        <v>32</v>
      </c>
      <c r="AL35" s="4" t="s">
        <v>33</v>
      </c>
      <c r="AM35" s="3" t="s">
        <v>32</v>
      </c>
      <c r="AN35" s="4" t="s">
        <v>33</v>
      </c>
      <c r="AO35" s="3" t="s">
        <v>32</v>
      </c>
      <c r="AP35" s="4" t="s">
        <v>33</v>
      </c>
      <c r="AQ35" s="3" t="s">
        <v>32</v>
      </c>
      <c r="AR35" s="4" t="s">
        <v>33</v>
      </c>
      <c r="AS35" s="3" t="s">
        <v>32</v>
      </c>
      <c r="AT35" s="4" t="s">
        <v>33</v>
      </c>
      <c r="AU35" s="3" t="s">
        <v>32</v>
      </c>
      <c r="AV35" s="4" t="s">
        <v>33</v>
      </c>
      <c r="AW35" s="3" t="s">
        <v>32</v>
      </c>
      <c r="AX35" s="4" t="s">
        <v>33</v>
      </c>
      <c r="AY35" s="3" t="s">
        <v>32</v>
      </c>
      <c r="AZ35" s="4" t="s">
        <v>33</v>
      </c>
      <c r="BA35" s="3" t="s">
        <v>32</v>
      </c>
      <c r="BB35" s="4" t="s">
        <v>33</v>
      </c>
      <c r="BC35" s="3" t="s">
        <v>32</v>
      </c>
      <c r="BD35" s="4" t="s">
        <v>33</v>
      </c>
    </row>
    <row r="36" spans="1:68" x14ac:dyDescent="0.3">
      <c r="A36" s="1" t="s">
        <v>0</v>
      </c>
      <c r="B36" s="2" t="s">
        <v>676</v>
      </c>
      <c r="C36" s="1" t="s">
        <v>0</v>
      </c>
      <c r="D36" s="2" t="s">
        <v>677</v>
      </c>
      <c r="E36" s="1" t="s">
        <v>0</v>
      </c>
      <c r="F36" s="2" t="s">
        <v>678</v>
      </c>
      <c r="G36" s="1" t="s">
        <v>0</v>
      </c>
      <c r="H36" s="2" t="s">
        <v>679</v>
      </c>
      <c r="I36" s="1" t="s">
        <v>0</v>
      </c>
      <c r="J36" s="2" t="s">
        <v>680</v>
      </c>
      <c r="K36" s="1" t="s">
        <v>0</v>
      </c>
      <c r="L36" s="2" t="s">
        <v>681</v>
      </c>
      <c r="M36" s="1" t="s">
        <v>0</v>
      </c>
      <c r="N36" s="2" t="s">
        <v>682</v>
      </c>
      <c r="O36" s="1" t="s">
        <v>0</v>
      </c>
      <c r="P36" s="2" t="s">
        <v>683</v>
      </c>
      <c r="Q36" s="1" t="s">
        <v>0</v>
      </c>
      <c r="R36" s="2" t="s">
        <v>684</v>
      </c>
      <c r="S36" s="1" t="s">
        <v>0</v>
      </c>
      <c r="T36" s="2" t="s">
        <v>685</v>
      </c>
      <c r="U36" s="1" t="s">
        <v>0</v>
      </c>
      <c r="V36" s="2" t="s">
        <v>686</v>
      </c>
      <c r="W36" s="1" t="s">
        <v>0</v>
      </c>
      <c r="X36" s="2" t="s">
        <v>687</v>
      </c>
      <c r="Y36" s="1" t="s">
        <v>0</v>
      </c>
      <c r="Z36" s="2" t="s">
        <v>688</v>
      </c>
      <c r="AA36" s="1" t="s">
        <v>0</v>
      </c>
      <c r="AB36" s="2" t="s">
        <v>689</v>
      </c>
      <c r="AC36" s="1" t="s">
        <v>0</v>
      </c>
      <c r="AD36" s="2" t="s">
        <v>690</v>
      </c>
      <c r="AE36" s="1" t="s">
        <v>0</v>
      </c>
      <c r="AF36" s="2" t="s">
        <v>691</v>
      </c>
      <c r="AG36" s="1" t="s">
        <v>0</v>
      </c>
      <c r="AH36" s="2" t="s">
        <v>692</v>
      </c>
      <c r="AI36" s="1" t="s">
        <v>0</v>
      </c>
      <c r="AJ36" s="2" t="s">
        <v>693</v>
      </c>
      <c r="AK36" s="1" t="s">
        <v>0</v>
      </c>
      <c r="AL36" s="2" t="s">
        <v>694</v>
      </c>
      <c r="AM36" s="1" t="s">
        <v>0</v>
      </c>
      <c r="AN36" s="2" t="s">
        <v>695</v>
      </c>
      <c r="AO36" s="1" t="s">
        <v>0</v>
      </c>
      <c r="AP36" s="2" t="s">
        <v>696</v>
      </c>
      <c r="AQ36" s="1" t="s">
        <v>0</v>
      </c>
      <c r="AR36" s="2" t="s">
        <v>697</v>
      </c>
      <c r="AS36" s="1" t="s">
        <v>0</v>
      </c>
      <c r="AT36" s="2" t="s">
        <v>698</v>
      </c>
      <c r="AU36" s="1" t="s">
        <v>0</v>
      </c>
      <c r="AV36" s="2" t="s">
        <v>699</v>
      </c>
      <c r="AW36" s="1" t="s">
        <v>0</v>
      </c>
      <c r="AX36" s="2" t="s">
        <v>700</v>
      </c>
      <c r="AY36" s="1" t="s">
        <v>0</v>
      </c>
      <c r="AZ36" s="2" t="s">
        <v>701</v>
      </c>
      <c r="BA36" s="1" t="s">
        <v>0</v>
      </c>
      <c r="BB36" s="2" t="s">
        <v>702</v>
      </c>
      <c r="BC36" s="1" t="s">
        <v>0</v>
      </c>
      <c r="BD36" s="2" t="s">
        <v>703</v>
      </c>
    </row>
    <row r="37" spans="1:68" x14ac:dyDescent="0.3">
      <c r="A37" s="1" t="s">
        <v>704</v>
      </c>
      <c r="B37" s="2" t="s">
        <v>17</v>
      </c>
      <c r="C37" s="1" t="s">
        <v>705</v>
      </c>
      <c r="D37" s="2" t="s">
        <v>17</v>
      </c>
      <c r="E37" s="1" t="s">
        <v>706</v>
      </c>
      <c r="F37" s="2" t="s">
        <v>17</v>
      </c>
      <c r="G37" s="1" t="s">
        <v>707</v>
      </c>
      <c r="H37" s="2" t="s">
        <v>17</v>
      </c>
      <c r="I37" s="1" t="s">
        <v>708</v>
      </c>
      <c r="J37" s="2" t="s">
        <v>17</v>
      </c>
      <c r="K37" s="1" t="s">
        <v>709</v>
      </c>
      <c r="L37" s="2" t="s">
        <v>17</v>
      </c>
      <c r="M37" s="1" t="s">
        <v>710</v>
      </c>
      <c r="N37" s="2" t="s">
        <v>17</v>
      </c>
      <c r="O37" s="1" t="s">
        <v>711</v>
      </c>
      <c r="P37" s="2" t="s">
        <v>17</v>
      </c>
      <c r="Q37" s="1" t="s">
        <v>712</v>
      </c>
      <c r="R37" s="2" t="s">
        <v>17</v>
      </c>
      <c r="S37" s="1" t="s">
        <v>713</v>
      </c>
      <c r="T37" s="2" t="s">
        <v>17</v>
      </c>
      <c r="U37" s="1" t="s">
        <v>714</v>
      </c>
      <c r="V37" s="2" t="s">
        <v>17</v>
      </c>
      <c r="W37" s="1" t="s">
        <v>715</v>
      </c>
      <c r="X37" s="2" t="s">
        <v>17</v>
      </c>
      <c r="Y37" s="1" t="s">
        <v>716</v>
      </c>
      <c r="Z37" s="2" t="s">
        <v>17</v>
      </c>
      <c r="AA37" s="1" t="s">
        <v>717</v>
      </c>
      <c r="AB37" s="2" t="s">
        <v>17</v>
      </c>
      <c r="AC37" s="1" t="s">
        <v>718</v>
      </c>
      <c r="AD37" s="2" t="s">
        <v>17</v>
      </c>
      <c r="AE37" s="1" t="s">
        <v>719</v>
      </c>
      <c r="AF37" s="2" t="s">
        <v>17</v>
      </c>
      <c r="AG37" s="1" t="s">
        <v>720</v>
      </c>
      <c r="AH37" s="2" t="s">
        <v>17</v>
      </c>
      <c r="AI37" s="1" t="s">
        <v>721</v>
      </c>
      <c r="AJ37" s="2" t="s">
        <v>17</v>
      </c>
      <c r="AK37" s="1" t="s">
        <v>722</v>
      </c>
      <c r="AL37" s="2" t="s">
        <v>17</v>
      </c>
      <c r="AM37" s="1" t="s">
        <v>723</v>
      </c>
      <c r="AN37" s="2" t="s">
        <v>17</v>
      </c>
      <c r="AO37" s="1" t="s">
        <v>724</v>
      </c>
      <c r="AP37" s="2" t="s">
        <v>17</v>
      </c>
      <c r="AQ37" s="1" t="s">
        <v>725</v>
      </c>
      <c r="AR37" s="2" t="s">
        <v>17</v>
      </c>
      <c r="AS37" s="1" t="s">
        <v>726</v>
      </c>
      <c r="AT37" s="2" t="s">
        <v>17</v>
      </c>
      <c r="AU37" s="1" t="s">
        <v>727</v>
      </c>
      <c r="AV37" s="2" t="s">
        <v>17</v>
      </c>
      <c r="AW37" s="1" t="s">
        <v>728</v>
      </c>
      <c r="AX37" s="2" t="s">
        <v>17</v>
      </c>
      <c r="AY37" s="1" t="s">
        <v>729</v>
      </c>
      <c r="AZ37" s="2" t="s">
        <v>17</v>
      </c>
      <c r="BA37" s="1" t="s">
        <v>730</v>
      </c>
      <c r="BB37" s="2" t="s">
        <v>17</v>
      </c>
      <c r="BC37" s="1" t="s">
        <v>731</v>
      </c>
      <c r="BD37" s="2" t="s">
        <v>17</v>
      </c>
      <c r="BE37" s="1" t="s">
        <v>732</v>
      </c>
      <c r="BF37" s="2" t="s">
        <v>17</v>
      </c>
    </row>
    <row r="38" spans="1:68" x14ac:dyDescent="0.3">
      <c r="A38" s="3" t="s">
        <v>32</v>
      </c>
      <c r="B38" s="4" t="s">
        <v>33</v>
      </c>
      <c r="C38" s="3" t="s">
        <v>32</v>
      </c>
      <c r="D38" s="4" t="s">
        <v>33</v>
      </c>
      <c r="E38" s="3" t="s">
        <v>32</v>
      </c>
      <c r="F38" s="4" t="s">
        <v>33</v>
      </c>
      <c r="G38" s="3" t="s">
        <v>32</v>
      </c>
      <c r="H38" s="4" t="s">
        <v>33</v>
      </c>
      <c r="I38" s="3" t="s">
        <v>32</v>
      </c>
      <c r="J38" s="4" t="s">
        <v>33</v>
      </c>
      <c r="K38" s="3" t="s">
        <v>32</v>
      </c>
      <c r="L38" s="4" t="s">
        <v>33</v>
      </c>
      <c r="M38" s="3" t="s">
        <v>32</v>
      </c>
      <c r="N38" s="4" t="s">
        <v>33</v>
      </c>
      <c r="O38" s="3" t="s">
        <v>32</v>
      </c>
      <c r="P38" s="4" t="s">
        <v>33</v>
      </c>
      <c r="Q38" s="3" t="s">
        <v>32</v>
      </c>
      <c r="R38" s="4" t="s">
        <v>33</v>
      </c>
      <c r="S38" s="3" t="s">
        <v>32</v>
      </c>
      <c r="T38" s="4" t="s">
        <v>33</v>
      </c>
      <c r="U38" s="3" t="s">
        <v>32</v>
      </c>
      <c r="V38" s="4" t="s">
        <v>33</v>
      </c>
      <c r="W38" s="3" t="s">
        <v>32</v>
      </c>
      <c r="X38" s="4" t="s">
        <v>33</v>
      </c>
      <c r="Y38" s="3" t="s">
        <v>32</v>
      </c>
      <c r="Z38" s="4" t="s">
        <v>33</v>
      </c>
      <c r="AA38" s="3" t="s">
        <v>32</v>
      </c>
      <c r="AB38" s="4" t="s">
        <v>33</v>
      </c>
      <c r="AC38" s="3" t="s">
        <v>32</v>
      </c>
      <c r="AD38" s="4" t="s">
        <v>33</v>
      </c>
      <c r="AE38" s="3" t="s">
        <v>32</v>
      </c>
      <c r="AF38" s="4" t="s">
        <v>33</v>
      </c>
      <c r="AG38" s="3" t="s">
        <v>32</v>
      </c>
      <c r="AH38" s="4" t="s">
        <v>33</v>
      </c>
      <c r="AI38" s="3" t="s">
        <v>32</v>
      </c>
      <c r="AJ38" s="4" t="s">
        <v>33</v>
      </c>
      <c r="AK38" s="3" t="s">
        <v>32</v>
      </c>
      <c r="AL38" s="4" t="s">
        <v>33</v>
      </c>
      <c r="AM38" s="3" t="s">
        <v>32</v>
      </c>
      <c r="AN38" s="4" t="s">
        <v>33</v>
      </c>
      <c r="AO38" s="3" t="s">
        <v>32</v>
      </c>
      <c r="AP38" s="4" t="s">
        <v>33</v>
      </c>
      <c r="AQ38" s="3" t="s">
        <v>32</v>
      </c>
      <c r="AR38" s="4" t="s">
        <v>33</v>
      </c>
      <c r="AS38" s="3" t="s">
        <v>32</v>
      </c>
      <c r="AT38" s="4" t="s">
        <v>33</v>
      </c>
      <c r="AU38" s="3" t="s">
        <v>32</v>
      </c>
      <c r="AV38" s="4" t="s">
        <v>33</v>
      </c>
      <c r="AW38" s="3" t="s">
        <v>32</v>
      </c>
      <c r="AX38" s="4" t="s">
        <v>33</v>
      </c>
      <c r="AY38" s="3" t="s">
        <v>32</v>
      </c>
      <c r="AZ38" s="4" t="s">
        <v>33</v>
      </c>
      <c r="BA38" s="3" t="s">
        <v>32</v>
      </c>
      <c r="BB38" s="4" t="s">
        <v>33</v>
      </c>
      <c r="BC38" s="3" t="s">
        <v>32</v>
      </c>
      <c r="BD38" s="4" t="s">
        <v>33</v>
      </c>
      <c r="BE38" s="3" t="s">
        <v>32</v>
      </c>
      <c r="BF38" s="4" t="s">
        <v>33</v>
      </c>
    </row>
    <row r="39" spans="1:68" x14ac:dyDescent="0.3">
      <c r="A39" s="1" t="s">
        <v>0</v>
      </c>
      <c r="B39" s="2" t="s">
        <v>733</v>
      </c>
      <c r="C39" s="1" t="s">
        <v>0</v>
      </c>
      <c r="D39" s="2" t="s">
        <v>734</v>
      </c>
      <c r="E39" s="1" t="s">
        <v>0</v>
      </c>
      <c r="F39" s="2" t="s">
        <v>735</v>
      </c>
      <c r="G39" s="1" t="s">
        <v>0</v>
      </c>
      <c r="H39" s="2" t="s">
        <v>736</v>
      </c>
      <c r="I39" s="1" t="s">
        <v>0</v>
      </c>
      <c r="J39" s="2" t="s">
        <v>737</v>
      </c>
      <c r="K39" s="1" t="s">
        <v>0</v>
      </c>
      <c r="L39" s="2" t="s">
        <v>738</v>
      </c>
      <c r="M39" s="1" t="s">
        <v>0</v>
      </c>
      <c r="N39" s="2" t="s">
        <v>739</v>
      </c>
      <c r="O39" s="1" t="s">
        <v>0</v>
      </c>
      <c r="P39" s="2" t="s">
        <v>740</v>
      </c>
      <c r="Q39" s="1" t="s">
        <v>0</v>
      </c>
      <c r="R39" s="2" t="s">
        <v>741</v>
      </c>
      <c r="S39" s="1" t="s">
        <v>0</v>
      </c>
      <c r="T39" s="2" t="s">
        <v>742</v>
      </c>
      <c r="U39" s="1" t="s">
        <v>0</v>
      </c>
      <c r="V39" s="2" t="s">
        <v>743</v>
      </c>
      <c r="W39" s="1" t="s">
        <v>0</v>
      </c>
      <c r="X39" s="2" t="s">
        <v>744</v>
      </c>
      <c r="Y39" s="1" t="s">
        <v>0</v>
      </c>
      <c r="Z39" s="2" t="s">
        <v>745</v>
      </c>
      <c r="AA39" s="1" t="s">
        <v>0</v>
      </c>
      <c r="AB39" s="2" t="s">
        <v>746</v>
      </c>
      <c r="AC39" s="1" t="s">
        <v>0</v>
      </c>
      <c r="AD39" s="2" t="s">
        <v>747</v>
      </c>
      <c r="AE39" s="1" t="s">
        <v>0</v>
      </c>
      <c r="AF39" s="2" t="s">
        <v>748</v>
      </c>
      <c r="AG39" s="1" t="s">
        <v>0</v>
      </c>
      <c r="AH39" s="2" t="s">
        <v>749</v>
      </c>
      <c r="AI39" s="1" t="s">
        <v>0</v>
      </c>
      <c r="AJ39" s="2" t="s">
        <v>750</v>
      </c>
      <c r="AK39" s="1" t="s">
        <v>0</v>
      </c>
      <c r="AL39" s="2" t="s">
        <v>751</v>
      </c>
      <c r="AM39" s="1" t="s">
        <v>0</v>
      </c>
      <c r="AN39" s="2" t="s">
        <v>752</v>
      </c>
      <c r="AO39" s="1" t="s">
        <v>0</v>
      </c>
      <c r="AP39" s="2" t="s">
        <v>753</v>
      </c>
      <c r="AQ39" s="1" t="s">
        <v>0</v>
      </c>
      <c r="AR39" s="2" t="s">
        <v>754</v>
      </c>
      <c r="AS39" s="1" t="s">
        <v>0</v>
      </c>
      <c r="AT39" s="2" t="s">
        <v>755</v>
      </c>
      <c r="AU39" s="1" t="s">
        <v>0</v>
      </c>
      <c r="AV39" s="2" t="s">
        <v>756</v>
      </c>
      <c r="AW39" s="1" t="s">
        <v>0</v>
      </c>
      <c r="AX39" s="2" t="s">
        <v>757</v>
      </c>
      <c r="AY39" s="1" t="s">
        <v>0</v>
      </c>
      <c r="AZ39" s="2" t="s">
        <v>758</v>
      </c>
      <c r="BA39" s="1" t="s">
        <v>0</v>
      </c>
      <c r="BB39" s="2" t="s">
        <v>759</v>
      </c>
      <c r="BC39" s="1" t="s">
        <v>0</v>
      </c>
      <c r="BD39" s="2" t="s">
        <v>760</v>
      </c>
      <c r="BE39" s="1" t="s">
        <v>0</v>
      </c>
      <c r="BF39" s="2" t="s">
        <v>761</v>
      </c>
    </row>
    <row r="40" spans="1:68" x14ac:dyDescent="0.3">
      <c r="A40" s="1" t="s">
        <v>762</v>
      </c>
      <c r="B40" s="2" t="s">
        <v>17</v>
      </c>
      <c r="C40" s="1" t="s">
        <v>763</v>
      </c>
      <c r="D40" s="2" t="s">
        <v>17</v>
      </c>
      <c r="E40" s="1" t="s">
        <v>764</v>
      </c>
      <c r="F40" s="2" t="s">
        <v>17</v>
      </c>
      <c r="G40" s="1" t="s">
        <v>765</v>
      </c>
      <c r="H40" s="2" t="s">
        <v>17</v>
      </c>
      <c r="I40" s="1" t="s">
        <v>766</v>
      </c>
      <c r="J40" s="2" t="s">
        <v>17</v>
      </c>
      <c r="K40" s="1" t="s">
        <v>767</v>
      </c>
      <c r="L40" s="2" t="s">
        <v>17</v>
      </c>
      <c r="M40" s="1" t="s">
        <v>768</v>
      </c>
      <c r="N40" s="2" t="s">
        <v>17</v>
      </c>
      <c r="O40" s="1" t="s">
        <v>769</v>
      </c>
      <c r="P40" s="2" t="s">
        <v>17</v>
      </c>
      <c r="Q40" s="1" t="s">
        <v>770</v>
      </c>
      <c r="R40" s="2" t="s">
        <v>17</v>
      </c>
      <c r="S40" s="1" t="s">
        <v>771</v>
      </c>
      <c r="T40" s="2" t="s">
        <v>17</v>
      </c>
      <c r="U40" s="1" t="s">
        <v>772</v>
      </c>
      <c r="V40" s="2" t="s">
        <v>17</v>
      </c>
      <c r="W40" s="1" t="s">
        <v>773</v>
      </c>
      <c r="X40" s="2" t="s">
        <v>17</v>
      </c>
      <c r="Y40" s="1" t="s">
        <v>774</v>
      </c>
      <c r="Z40" s="2" t="s">
        <v>17</v>
      </c>
      <c r="AA40" s="1" t="s">
        <v>775</v>
      </c>
      <c r="AB40" s="2" t="s">
        <v>17</v>
      </c>
      <c r="AC40" s="1" t="s">
        <v>776</v>
      </c>
      <c r="AD40" s="2" t="s">
        <v>17</v>
      </c>
      <c r="AE40" s="1" t="s">
        <v>777</v>
      </c>
      <c r="AF40" s="2" t="s">
        <v>17</v>
      </c>
      <c r="AG40" s="1" t="s">
        <v>778</v>
      </c>
      <c r="AH40" s="2" t="s">
        <v>17</v>
      </c>
      <c r="AI40" s="1" t="s">
        <v>779</v>
      </c>
      <c r="AJ40" s="2" t="s">
        <v>17</v>
      </c>
      <c r="AK40" s="1" t="s">
        <v>780</v>
      </c>
      <c r="AL40" s="2" t="s">
        <v>17</v>
      </c>
      <c r="AM40" s="1" t="s">
        <v>781</v>
      </c>
      <c r="AN40" s="2" t="s">
        <v>17</v>
      </c>
      <c r="AO40" s="1" t="s">
        <v>782</v>
      </c>
      <c r="AP40" s="2" t="s">
        <v>17</v>
      </c>
      <c r="AQ40" s="1" t="s">
        <v>783</v>
      </c>
      <c r="AR40" s="2" t="s">
        <v>17</v>
      </c>
      <c r="AS40" s="1" t="s">
        <v>784</v>
      </c>
      <c r="AT40" s="2" t="s">
        <v>17</v>
      </c>
      <c r="AU40" s="1" t="s">
        <v>785</v>
      </c>
      <c r="AV40" s="2" t="s">
        <v>17</v>
      </c>
      <c r="AW40" s="1" t="s">
        <v>786</v>
      </c>
      <c r="AX40" s="2" t="s">
        <v>17</v>
      </c>
      <c r="AY40" s="1" t="s">
        <v>787</v>
      </c>
      <c r="AZ40" s="2" t="s">
        <v>17</v>
      </c>
      <c r="BA40" s="1" t="s">
        <v>788</v>
      </c>
      <c r="BB40" s="2" t="s">
        <v>17</v>
      </c>
      <c r="BC40" s="1" t="s">
        <v>789</v>
      </c>
      <c r="BD40" s="2" t="s">
        <v>17</v>
      </c>
      <c r="BE40" s="1" t="s">
        <v>790</v>
      </c>
      <c r="BF40" s="2" t="s">
        <v>17</v>
      </c>
      <c r="BG40" s="1" t="s">
        <v>791</v>
      </c>
      <c r="BH40" s="2" t="s">
        <v>17</v>
      </c>
      <c r="BI40" s="1" t="s">
        <v>792</v>
      </c>
      <c r="BJ40" s="2" t="s">
        <v>17</v>
      </c>
    </row>
    <row r="41" spans="1:68" x14ac:dyDescent="0.3">
      <c r="A41" s="3" t="s">
        <v>32</v>
      </c>
      <c r="B41" s="4" t="s">
        <v>33</v>
      </c>
      <c r="C41" s="3" t="s">
        <v>32</v>
      </c>
      <c r="D41" s="4" t="s">
        <v>33</v>
      </c>
      <c r="E41" s="3" t="s">
        <v>32</v>
      </c>
      <c r="F41" s="4" t="s">
        <v>33</v>
      </c>
      <c r="G41" s="3" t="s">
        <v>32</v>
      </c>
      <c r="H41" s="4" t="s">
        <v>33</v>
      </c>
      <c r="I41" s="3" t="s">
        <v>32</v>
      </c>
      <c r="J41" s="4" t="s">
        <v>33</v>
      </c>
      <c r="K41" s="3" t="s">
        <v>32</v>
      </c>
      <c r="L41" s="4" t="s">
        <v>33</v>
      </c>
      <c r="M41" s="3" t="s">
        <v>32</v>
      </c>
      <c r="N41" s="4" t="s">
        <v>33</v>
      </c>
      <c r="O41" s="3" t="s">
        <v>32</v>
      </c>
      <c r="P41" s="4" t="s">
        <v>33</v>
      </c>
      <c r="Q41" s="3" t="s">
        <v>32</v>
      </c>
      <c r="R41" s="4" t="s">
        <v>33</v>
      </c>
      <c r="S41" s="3" t="s">
        <v>32</v>
      </c>
      <c r="T41" s="4" t="s">
        <v>33</v>
      </c>
      <c r="U41" s="3" t="s">
        <v>32</v>
      </c>
      <c r="V41" s="4" t="s">
        <v>33</v>
      </c>
      <c r="W41" s="3" t="s">
        <v>32</v>
      </c>
      <c r="X41" s="4" t="s">
        <v>33</v>
      </c>
      <c r="Y41" s="3" t="s">
        <v>32</v>
      </c>
      <c r="Z41" s="4" t="s">
        <v>33</v>
      </c>
      <c r="AA41" s="3" t="s">
        <v>32</v>
      </c>
      <c r="AB41" s="4" t="s">
        <v>33</v>
      </c>
      <c r="AC41" s="3" t="s">
        <v>32</v>
      </c>
      <c r="AD41" s="4" t="s">
        <v>33</v>
      </c>
      <c r="AE41" s="3" t="s">
        <v>32</v>
      </c>
      <c r="AF41" s="4" t="s">
        <v>33</v>
      </c>
      <c r="AG41" s="3" t="s">
        <v>32</v>
      </c>
      <c r="AH41" s="4" t="s">
        <v>33</v>
      </c>
      <c r="AI41" s="3" t="s">
        <v>32</v>
      </c>
      <c r="AJ41" s="4" t="s">
        <v>33</v>
      </c>
      <c r="AK41" s="3" t="s">
        <v>32</v>
      </c>
      <c r="AL41" s="4" t="s">
        <v>33</v>
      </c>
      <c r="AM41" s="3" t="s">
        <v>32</v>
      </c>
      <c r="AN41" s="4" t="s">
        <v>33</v>
      </c>
      <c r="AO41" s="3" t="s">
        <v>32</v>
      </c>
      <c r="AP41" s="4" t="s">
        <v>33</v>
      </c>
      <c r="AQ41" s="3" t="s">
        <v>32</v>
      </c>
      <c r="AR41" s="4" t="s">
        <v>33</v>
      </c>
      <c r="AS41" s="3" t="s">
        <v>32</v>
      </c>
      <c r="AT41" s="4" t="s">
        <v>33</v>
      </c>
      <c r="AU41" s="3" t="s">
        <v>32</v>
      </c>
      <c r="AV41" s="4" t="s">
        <v>33</v>
      </c>
      <c r="AW41" s="3" t="s">
        <v>32</v>
      </c>
      <c r="AX41" s="4" t="s">
        <v>33</v>
      </c>
      <c r="AY41" s="3" t="s">
        <v>32</v>
      </c>
      <c r="AZ41" s="4" t="s">
        <v>33</v>
      </c>
      <c r="BA41" s="3" t="s">
        <v>32</v>
      </c>
      <c r="BB41" s="4" t="s">
        <v>33</v>
      </c>
      <c r="BC41" s="3" t="s">
        <v>32</v>
      </c>
      <c r="BD41" s="4" t="s">
        <v>33</v>
      </c>
      <c r="BE41" s="3" t="s">
        <v>32</v>
      </c>
      <c r="BF41" s="4" t="s">
        <v>33</v>
      </c>
      <c r="BG41" s="3" t="s">
        <v>32</v>
      </c>
      <c r="BH41" s="4" t="s">
        <v>33</v>
      </c>
      <c r="BI41" s="3" t="s">
        <v>32</v>
      </c>
      <c r="BJ41" s="4" t="s">
        <v>33</v>
      </c>
    </row>
    <row r="42" spans="1:68" x14ac:dyDescent="0.3">
      <c r="A42" s="1" t="s">
        <v>0</v>
      </c>
      <c r="B42" s="2" t="s">
        <v>793</v>
      </c>
      <c r="C42" s="1" t="s">
        <v>0</v>
      </c>
      <c r="D42" s="2" t="s">
        <v>794</v>
      </c>
      <c r="E42" s="1" t="s">
        <v>0</v>
      </c>
      <c r="F42" s="2" t="s">
        <v>795</v>
      </c>
      <c r="G42" s="1" t="s">
        <v>0</v>
      </c>
      <c r="H42" s="2" t="s">
        <v>796</v>
      </c>
      <c r="I42" s="1" t="s">
        <v>0</v>
      </c>
      <c r="J42" s="2" t="s">
        <v>797</v>
      </c>
      <c r="K42" s="1" t="s">
        <v>0</v>
      </c>
      <c r="L42" s="2" t="s">
        <v>798</v>
      </c>
      <c r="M42" s="1" t="s">
        <v>0</v>
      </c>
      <c r="N42" s="2" t="s">
        <v>799</v>
      </c>
      <c r="O42" s="1" t="s">
        <v>0</v>
      </c>
      <c r="P42" s="2" t="s">
        <v>800</v>
      </c>
      <c r="Q42" s="1" t="s">
        <v>0</v>
      </c>
      <c r="R42" s="2" t="s">
        <v>801</v>
      </c>
      <c r="S42" s="1" t="s">
        <v>0</v>
      </c>
      <c r="T42" s="2" t="s">
        <v>802</v>
      </c>
      <c r="U42" s="1" t="s">
        <v>0</v>
      </c>
      <c r="V42" s="2" t="s">
        <v>803</v>
      </c>
      <c r="W42" s="1" t="s">
        <v>0</v>
      </c>
      <c r="X42" s="2" t="s">
        <v>804</v>
      </c>
      <c r="Y42" s="1" t="s">
        <v>0</v>
      </c>
      <c r="Z42" s="2" t="s">
        <v>805</v>
      </c>
      <c r="AA42" s="1" t="s">
        <v>0</v>
      </c>
      <c r="AB42" s="2" t="s">
        <v>806</v>
      </c>
      <c r="AC42" s="1" t="s">
        <v>0</v>
      </c>
      <c r="AD42" s="2" t="s">
        <v>807</v>
      </c>
      <c r="AE42" s="1" t="s">
        <v>0</v>
      </c>
      <c r="AF42" s="2" t="s">
        <v>808</v>
      </c>
      <c r="AG42" s="1" t="s">
        <v>0</v>
      </c>
      <c r="AH42" s="2" t="s">
        <v>809</v>
      </c>
      <c r="AI42" s="1" t="s">
        <v>0</v>
      </c>
      <c r="AJ42" s="2" t="s">
        <v>810</v>
      </c>
      <c r="AK42" s="1" t="s">
        <v>0</v>
      </c>
      <c r="AL42" s="2" t="s">
        <v>811</v>
      </c>
      <c r="AM42" s="1" t="s">
        <v>0</v>
      </c>
      <c r="AN42" s="2" t="s">
        <v>812</v>
      </c>
      <c r="AO42" s="1" t="s">
        <v>0</v>
      </c>
      <c r="AP42" s="2" t="s">
        <v>813</v>
      </c>
      <c r="AQ42" s="1" t="s">
        <v>0</v>
      </c>
      <c r="AR42" s="2" t="s">
        <v>814</v>
      </c>
      <c r="AS42" s="1" t="s">
        <v>0</v>
      </c>
      <c r="AT42" s="2" t="s">
        <v>815</v>
      </c>
      <c r="AU42" s="1" t="s">
        <v>0</v>
      </c>
      <c r="AV42" s="2" t="s">
        <v>816</v>
      </c>
      <c r="AW42" s="1" t="s">
        <v>0</v>
      </c>
      <c r="AX42" s="2" t="s">
        <v>817</v>
      </c>
      <c r="AY42" s="1" t="s">
        <v>0</v>
      </c>
      <c r="AZ42" s="2" t="s">
        <v>818</v>
      </c>
      <c r="BA42" s="1" t="s">
        <v>0</v>
      </c>
      <c r="BB42" s="2" t="s">
        <v>819</v>
      </c>
      <c r="BC42" s="1" t="s">
        <v>0</v>
      </c>
      <c r="BD42" s="2" t="s">
        <v>820</v>
      </c>
      <c r="BE42" s="1" t="s">
        <v>0</v>
      </c>
      <c r="BF42" s="2" t="s">
        <v>821</v>
      </c>
      <c r="BG42" s="1" t="s">
        <v>0</v>
      </c>
      <c r="BH42" s="2" t="s">
        <v>822</v>
      </c>
      <c r="BI42" s="1" t="s">
        <v>0</v>
      </c>
      <c r="BJ42" s="2" t="s">
        <v>823</v>
      </c>
    </row>
    <row r="43" spans="1:68" x14ac:dyDescent="0.3">
      <c r="A43" s="1" t="s">
        <v>824</v>
      </c>
      <c r="B43" s="2" t="s">
        <v>17</v>
      </c>
      <c r="C43" s="1" t="s">
        <v>825</v>
      </c>
      <c r="D43" s="2" t="s">
        <v>17</v>
      </c>
      <c r="E43" s="1" t="s">
        <v>826</v>
      </c>
      <c r="F43" s="2" t="s">
        <v>17</v>
      </c>
      <c r="G43" s="1" t="s">
        <v>827</v>
      </c>
      <c r="H43" s="2" t="s">
        <v>17</v>
      </c>
      <c r="I43" s="1" t="s">
        <v>828</v>
      </c>
      <c r="J43" s="2" t="s">
        <v>17</v>
      </c>
      <c r="K43" s="1" t="s">
        <v>829</v>
      </c>
      <c r="L43" s="2" t="s">
        <v>17</v>
      </c>
      <c r="M43" s="1" t="s">
        <v>830</v>
      </c>
      <c r="N43" s="2" t="s">
        <v>17</v>
      </c>
      <c r="O43" s="1" t="s">
        <v>831</v>
      </c>
      <c r="P43" s="2" t="s">
        <v>17</v>
      </c>
      <c r="Q43" s="1" t="s">
        <v>832</v>
      </c>
      <c r="R43" s="2" t="s">
        <v>17</v>
      </c>
      <c r="S43" s="1" t="s">
        <v>833</v>
      </c>
      <c r="T43" s="2" t="s">
        <v>17</v>
      </c>
      <c r="U43" s="1" t="s">
        <v>834</v>
      </c>
      <c r="V43" s="2" t="s">
        <v>17</v>
      </c>
      <c r="W43" s="1" t="s">
        <v>835</v>
      </c>
      <c r="X43" s="2" t="s">
        <v>17</v>
      </c>
      <c r="Y43" s="1" t="s">
        <v>836</v>
      </c>
      <c r="Z43" s="2" t="s">
        <v>17</v>
      </c>
      <c r="AA43" s="1" t="s">
        <v>837</v>
      </c>
      <c r="AB43" s="2" t="s">
        <v>17</v>
      </c>
      <c r="AC43" s="1" t="s">
        <v>838</v>
      </c>
      <c r="AD43" s="2" t="s">
        <v>17</v>
      </c>
      <c r="AE43" s="1" t="s">
        <v>839</v>
      </c>
      <c r="AF43" s="2" t="s">
        <v>17</v>
      </c>
      <c r="AG43" s="1" t="s">
        <v>840</v>
      </c>
      <c r="AH43" s="2" t="s">
        <v>17</v>
      </c>
      <c r="AI43" s="1" t="s">
        <v>841</v>
      </c>
      <c r="AJ43" s="2" t="s">
        <v>17</v>
      </c>
      <c r="AK43" s="1" t="s">
        <v>842</v>
      </c>
      <c r="AL43" s="2" t="s">
        <v>17</v>
      </c>
      <c r="AM43" s="1" t="s">
        <v>843</v>
      </c>
      <c r="AN43" s="2" t="s">
        <v>17</v>
      </c>
      <c r="AO43" s="1" t="s">
        <v>844</v>
      </c>
      <c r="AP43" s="2" t="s">
        <v>17</v>
      </c>
      <c r="AQ43" s="1" t="s">
        <v>845</v>
      </c>
      <c r="AR43" s="2" t="s">
        <v>17</v>
      </c>
      <c r="AS43" s="1" t="s">
        <v>846</v>
      </c>
      <c r="AT43" s="2" t="s">
        <v>17</v>
      </c>
      <c r="AU43" s="1" t="s">
        <v>847</v>
      </c>
      <c r="AV43" s="2" t="s">
        <v>17</v>
      </c>
      <c r="AW43" s="1" t="s">
        <v>848</v>
      </c>
      <c r="AX43" s="2" t="s">
        <v>17</v>
      </c>
    </row>
    <row r="44" spans="1:68" x14ac:dyDescent="0.3">
      <c r="A44" s="3" t="s">
        <v>32</v>
      </c>
      <c r="B44" s="4" t="s">
        <v>33</v>
      </c>
      <c r="C44" s="3" t="s">
        <v>32</v>
      </c>
      <c r="D44" s="4" t="s">
        <v>33</v>
      </c>
      <c r="E44" s="3" t="s">
        <v>32</v>
      </c>
      <c r="F44" s="4" t="s">
        <v>33</v>
      </c>
      <c r="G44" s="3" t="s">
        <v>32</v>
      </c>
      <c r="H44" s="4" t="s">
        <v>33</v>
      </c>
      <c r="I44" s="3" t="s">
        <v>32</v>
      </c>
      <c r="J44" s="4" t="s">
        <v>33</v>
      </c>
      <c r="K44" s="3" t="s">
        <v>32</v>
      </c>
      <c r="L44" s="4" t="s">
        <v>33</v>
      </c>
      <c r="M44" s="3" t="s">
        <v>32</v>
      </c>
      <c r="N44" s="4" t="s">
        <v>33</v>
      </c>
      <c r="O44" s="3" t="s">
        <v>32</v>
      </c>
      <c r="P44" s="4" t="s">
        <v>33</v>
      </c>
      <c r="Q44" s="3" t="s">
        <v>32</v>
      </c>
      <c r="R44" s="4" t="s">
        <v>33</v>
      </c>
      <c r="S44" s="3" t="s">
        <v>32</v>
      </c>
      <c r="T44" s="4" t="s">
        <v>33</v>
      </c>
      <c r="U44" s="3" t="s">
        <v>32</v>
      </c>
      <c r="V44" s="4" t="s">
        <v>33</v>
      </c>
      <c r="W44" s="3" t="s">
        <v>32</v>
      </c>
      <c r="X44" s="4" t="s">
        <v>33</v>
      </c>
      <c r="Y44" s="3" t="s">
        <v>32</v>
      </c>
      <c r="Z44" s="4" t="s">
        <v>33</v>
      </c>
      <c r="AA44" s="3" t="s">
        <v>32</v>
      </c>
      <c r="AB44" s="4" t="s">
        <v>33</v>
      </c>
      <c r="AC44" s="3" t="s">
        <v>32</v>
      </c>
      <c r="AD44" s="4" t="s">
        <v>33</v>
      </c>
      <c r="AE44" s="3" t="s">
        <v>32</v>
      </c>
      <c r="AF44" s="4" t="s">
        <v>33</v>
      </c>
      <c r="AG44" s="3" t="s">
        <v>32</v>
      </c>
      <c r="AH44" s="4" t="s">
        <v>33</v>
      </c>
      <c r="AI44" s="3" t="s">
        <v>32</v>
      </c>
      <c r="AJ44" s="4" t="s">
        <v>33</v>
      </c>
      <c r="AK44" s="3" t="s">
        <v>32</v>
      </c>
      <c r="AL44" s="4" t="s">
        <v>33</v>
      </c>
      <c r="AM44" s="3" t="s">
        <v>32</v>
      </c>
      <c r="AN44" s="4" t="s">
        <v>33</v>
      </c>
      <c r="AO44" s="3" t="s">
        <v>32</v>
      </c>
      <c r="AP44" s="4" t="s">
        <v>33</v>
      </c>
      <c r="AQ44" s="3" t="s">
        <v>32</v>
      </c>
      <c r="AR44" s="4" t="s">
        <v>33</v>
      </c>
      <c r="AS44" s="3" t="s">
        <v>32</v>
      </c>
      <c r="AT44" s="4" t="s">
        <v>33</v>
      </c>
      <c r="AU44" s="3" t="s">
        <v>32</v>
      </c>
      <c r="AV44" s="4" t="s">
        <v>33</v>
      </c>
      <c r="AW44" s="3" t="s">
        <v>32</v>
      </c>
      <c r="AX44" s="4" t="s">
        <v>33</v>
      </c>
    </row>
    <row r="45" spans="1:68" x14ac:dyDescent="0.3">
      <c r="A45" s="1" t="s">
        <v>0</v>
      </c>
      <c r="B45" s="2" t="s">
        <v>849</v>
      </c>
      <c r="C45" s="1" t="s">
        <v>0</v>
      </c>
      <c r="D45" s="2" t="s">
        <v>850</v>
      </c>
      <c r="E45" s="1" t="s">
        <v>0</v>
      </c>
      <c r="F45" s="2" t="s">
        <v>851</v>
      </c>
      <c r="G45" s="1" t="s">
        <v>0</v>
      </c>
      <c r="H45" s="2" t="s">
        <v>852</v>
      </c>
      <c r="I45" s="1" t="s">
        <v>0</v>
      </c>
      <c r="J45" s="2" t="s">
        <v>853</v>
      </c>
      <c r="K45" s="1" t="s">
        <v>0</v>
      </c>
      <c r="L45" s="2" t="s">
        <v>854</v>
      </c>
      <c r="M45" s="1" t="s">
        <v>0</v>
      </c>
      <c r="N45" s="2" t="s">
        <v>855</v>
      </c>
      <c r="O45" s="1" t="s">
        <v>0</v>
      </c>
      <c r="P45" s="2" t="s">
        <v>856</v>
      </c>
      <c r="Q45" s="1" t="s">
        <v>0</v>
      </c>
      <c r="R45" s="2" t="s">
        <v>857</v>
      </c>
      <c r="S45" s="1" t="s">
        <v>0</v>
      </c>
      <c r="T45" s="2" t="s">
        <v>858</v>
      </c>
      <c r="U45" s="1" t="s">
        <v>0</v>
      </c>
      <c r="V45" s="2" t="s">
        <v>859</v>
      </c>
      <c r="W45" s="1" t="s">
        <v>0</v>
      </c>
      <c r="X45" s="2" t="s">
        <v>860</v>
      </c>
      <c r="Y45" s="1" t="s">
        <v>0</v>
      </c>
      <c r="Z45" s="2" t="s">
        <v>861</v>
      </c>
      <c r="AA45" s="1" t="s">
        <v>0</v>
      </c>
      <c r="AB45" s="2" t="s">
        <v>862</v>
      </c>
      <c r="AC45" s="1" t="s">
        <v>0</v>
      </c>
      <c r="AD45" s="2" t="s">
        <v>863</v>
      </c>
      <c r="AE45" s="1" t="s">
        <v>0</v>
      </c>
      <c r="AF45" s="2" t="s">
        <v>864</v>
      </c>
      <c r="AG45" s="1" t="s">
        <v>0</v>
      </c>
      <c r="AH45" s="2" t="s">
        <v>865</v>
      </c>
      <c r="AI45" s="1" t="s">
        <v>0</v>
      </c>
      <c r="AJ45" s="2" t="s">
        <v>866</v>
      </c>
      <c r="AK45" s="1" t="s">
        <v>0</v>
      </c>
      <c r="AL45" s="2" t="s">
        <v>867</v>
      </c>
      <c r="AM45" s="1" t="s">
        <v>0</v>
      </c>
      <c r="AN45" s="2" t="s">
        <v>868</v>
      </c>
      <c r="AO45" s="1" t="s">
        <v>0</v>
      </c>
      <c r="AP45" s="2" t="s">
        <v>869</v>
      </c>
      <c r="AQ45" s="1" t="s">
        <v>0</v>
      </c>
      <c r="AR45" s="2" t="s">
        <v>870</v>
      </c>
      <c r="AS45" s="1" t="s">
        <v>0</v>
      </c>
      <c r="AT45" s="2" t="s">
        <v>871</v>
      </c>
      <c r="AU45" s="1" t="s">
        <v>0</v>
      </c>
      <c r="AV45" s="2" t="s">
        <v>872</v>
      </c>
      <c r="AW45" s="1" t="s">
        <v>0</v>
      </c>
      <c r="AX45" s="2" t="s">
        <v>873</v>
      </c>
    </row>
    <row r="46" spans="1:68" x14ac:dyDescent="0.3">
      <c r="A46" s="1" t="s">
        <v>874</v>
      </c>
      <c r="B46" s="2" t="s">
        <v>17</v>
      </c>
      <c r="C46" s="1" t="s">
        <v>875</v>
      </c>
      <c r="D46" s="2" t="s">
        <v>17</v>
      </c>
      <c r="E46" s="1" t="s">
        <v>876</v>
      </c>
      <c r="F46" s="2" t="s">
        <v>17</v>
      </c>
      <c r="G46" s="1" t="s">
        <v>877</v>
      </c>
      <c r="H46" s="2" t="s">
        <v>17</v>
      </c>
      <c r="I46" s="1" t="s">
        <v>878</v>
      </c>
      <c r="J46" s="2" t="s">
        <v>17</v>
      </c>
      <c r="K46" s="1" t="s">
        <v>879</v>
      </c>
      <c r="L46" s="2" t="s">
        <v>17</v>
      </c>
      <c r="M46" s="1" t="s">
        <v>880</v>
      </c>
      <c r="N46" s="2" t="s">
        <v>17</v>
      </c>
      <c r="O46" s="1" t="s">
        <v>881</v>
      </c>
      <c r="P46" s="2" t="s">
        <v>17</v>
      </c>
      <c r="Q46" s="1" t="s">
        <v>882</v>
      </c>
      <c r="R46" s="2" t="s">
        <v>17</v>
      </c>
      <c r="S46" s="1" t="s">
        <v>883</v>
      </c>
      <c r="T46" s="2" t="s">
        <v>17</v>
      </c>
      <c r="U46" s="1" t="s">
        <v>884</v>
      </c>
      <c r="V46" s="2" t="s">
        <v>17</v>
      </c>
      <c r="W46" s="1" t="s">
        <v>885</v>
      </c>
      <c r="X46" s="2" t="s">
        <v>17</v>
      </c>
      <c r="Y46" s="1" t="s">
        <v>886</v>
      </c>
      <c r="Z46" s="2" t="s">
        <v>17</v>
      </c>
      <c r="AA46" s="1" t="s">
        <v>887</v>
      </c>
      <c r="AB46" s="2" t="s">
        <v>17</v>
      </c>
      <c r="AC46" s="1" t="s">
        <v>888</v>
      </c>
      <c r="AD46" s="2" t="s">
        <v>17</v>
      </c>
      <c r="AE46" s="1" t="s">
        <v>889</v>
      </c>
      <c r="AF46" s="2" t="s">
        <v>17</v>
      </c>
      <c r="AG46" s="1" t="s">
        <v>890</v>
      </c>
      <c r="AH46" s="2" t="s">
        <v>17</v>
      </c>
      <c r="AI46" s="1" t="s">
        <v>891</v>
      </c>
      <c r="AJ46" s="2" t="s">
        <v>17</v>
      </c>
      <c r="AK46" s="1" t="s">
        <v>892</v>
      </c>
      <c r="AL46" s="2" t="s">
        <v>17</v>
      </c>
      <c r="AM46" s="1" t="s">
        <v>893</v>
      </c>
      <c r="AN46" s="2" t="s">
        <v>17</v>
      </c>
      <c r="AO46" s="1" t="s">
        <v>894</v>
      </c>
      <c r="AP46" s="2" t="s">
        <v>17</v>
      </c>
      <c r="AQ46" s="1" t="s">
        <v>895</v>
      </c>
      <c r="AR46" s="2" t="s">
        <v>17</v>
      </c>
      <c r="AS46" s="1" t="s">
        <v>896</v>
      </c>
      <c r="AT46" s="2" t="s">
        <v>17</v>
      </c>
      <c r="AU46" s="1" t="s">
        <v>897</v>
      </c>
      <c r="AV46" s="2" t="s">
        <v>17</v>
      </c>
      <c r="AW46" s="1" t="s">
        <v>898</v>
      </c>
      <c r="AX46" s="2" t="s">
        <v>17</v>
      </c>
      <c r="AY46" s="1" t="s">
        <v>899</v>
      </c>
      <c r="AZ46" s="2" t="s">
        <v>17</v>
      </c>
    </row>
    <row r="47" spans="1:68" x14ac:dyDescent="0.3">
      <c r="A47" s="3" t="s">
        <v>32</v>
      </c>
      <c r="B47" s="4" t="s">
        <v>33</v>
      </c>
      <c r="C47" s="3" t="s">
        <v>32</v>
      </c>
      <c r="D47" s="4" t="s">
        <v>33</v>
      </c>
      <c r="E47" s="3" t="s">
        <v>32</v>
      </c>
      <c r="F47" s="4" t="s">
        <v>33</v>
      </c>
      <c r="G47" s="3" t="s">
        <v>32</v>
      </c>
      <c r="H47" s="4" t="s">
        <v>33</v>
      </c>
      <c r="I47" s="3" t="s">
        <v>32</v>
      </c>
      <c r="J47" s="4" t="s">
        <v>33</v>
      </c>
      <c r="K47" s="3" t="s">
        <v>32</v>
      </c>
      <c r="L47" s="4" t="s">
        <v>33</v>
      </c>
      <c r="M47" s="3" t="s">
        <v>32</v>
      </c>
      <c r="N47" s="4" t="s">
        <v>33</v>
      </c>
      <c r="O47" s="3" t="s">
        <v>32</v>
      </c>
      <c r="P47" s="4" t="s">
        <v>33</v>
      </c>
      <c r="Q47" s="3" t="s">
        <v>32</v>
      </c>
      <c r="R47" s="4" t="s">
        <v>33</v>
      </c>
      <c r="S47" s="3" t="s">
        <v>32</v>
      </c>
      <c r="T47" s="4" t="s">
        <v>33</v>
      </c>
      <c r="U47" s="3" t="s">
        <v>32</v>
      </c>
      <c r="V47" s="4" t="s">
        <v>33</v>
      </c>
      <c r="W47" s="3" t="s">
        <v>32</v>
      </c>
      <c r="X47" s="4" t="s">
        <v>33</v>
      </c>
      <c r="Y47" s="3" t="s">
        <v>32</v>
      </c>
      <c r="Z47" s="4" t="s">
        <v>33</v>
      </c>
      <c r="AA47" s="3" t="s">
        <v>32</v>
      </c>
      <c r="AB47" s="4" t="s">
        <v>33</v>
      </c>
      <c r="AC47" s="3" t="s">
        <v>32</v>
      </c>
      <c r="AD47" s="4" t="s">
        <v>33</v>
      </c>
      <c r="AE47" s="3" t="s">
        <v>32</v>
      </c>
      <c r="AF47" s="4" t="s">
        <v>33</v>
      </c>
      <c r="AG47" s="3" t="s">
        <v>32</v>
      </c>
      <c r="AH47" s="4" t="s">
        <v>33</v>
      </c>
      <c r="AI47" s="3" t="s">
        <v>32</v>
      </c>
      <c r="AJ47" s="4" t="s">
        <v>33</v>
      </c>
      <c r="AK47" s="3" t="s">
        <v>32</v>
      </c>
      <c r="AL47" s="4" t="s">
        <v>33</v>
      </c>
      <c r="AM47" s="3" t="s">
        <v>32</v>
      </c>
      <c r="AN47" s="4" t="s">
        <v>33</v>
      </c>
      <c r="AO47" s="3" t="s">
        <v>32</v>
      </c>
      <c r="AP47" s="4" t="s">
        <v>33</v>
      </c>
      <c r="AQ47" s="3" t="s">
        <v>32</v>
      </c>
      <c r="AR47" s="4" t="s">
        <v>33</v>
      </c>
      <c r="AS47" s="3" t="s">
        <v>32</v>
      </c>
      <c r="AT47" s="4" t="s">
        <v>33</v>
      </c>
      <c r="AU47" s="3" t="s">
        <v>32</v>
      </c>
      <c r="AV47" s="4" t="s">
        <v>33</v>
      </c>
      <c r="AW47" s="3" t="s">
        <v>32</v>
      </c>
      <c r="AX47" s="4" t="s">
        <v>33</v>
      </c>
      <c r="AY47" s="3" t="s">
        <v>32</v>
      </c>
      <c r="AZ47" s="4" t="s">
        <v>33</v>
      </c>
    </row>
    <row r="48" spans="1:68" x14ac:dyDescent="0.3">
      <c r="A48" s="1" t="s">
        <v>0</v>
      </c>
      <c r="B48" s="2" t="s">
        <v>900</v>
      </c>
      <c r="C48" s="1" t="s">
        <v>0</v>
      </c>
      <c r="D48" s="2" t="s">
        <v>901</v>
      </c>
      <c r="E48" s="1" t="s">
        <v>0</v>
      </c>
      <c r="F48" s="2" t="s">
        <v>902</v>
      </c>
      <c r="G48" s="1" t="s">
        <v>0</v>
      </c>
      <c r="H48" s="2" t="s">
        <v>903</v>
      </c>
      <c r="I48" s="1" t="s">
        <v>0</v>
      </c>
      <c r="J48" s="2" t="s">
        <v>904</v>
      </c>
      <c r="K48" s="1" t="s">
        <v>0</v>
      </c>
      <c r="L48" s="2" t="s">
        <v>905</v>
      </c>
      <c r="M48" s="1" t="s">
        <v>0</v>
      </c>
      <c r="N48" s="2" t="s">
        <v>906</v>
      </c>
      <c r="O48" s="1" t="s">
        <v>0</v>
      </c>
      <c r="P48" s="2" t="s">
        <v>907</v>
      </c>
      <c r="Q48" s="1" t="s">
        <v>0</v>
      </c>
      <c r="R48" s="2" t="s">
        <v>908</v>
      </c>
      <c r="S48" s="1" t="s">
        <v>0</v>
      </c>
      <c r="T48" s="2" t="s">
        <v>909</v>
      </c>
      <c r="U48" s="1" t="s">
        <v>0</v>
      </c>
      <c r="V48" s="2" t="s">
        <v>910</v>
      </c>
      <c r="W48" s="1" t="s">
        <v>0</v>
      </c>
      <c r="X48" s="2" t="s">
        <v>911</v>
      </c>
      <c r="Y48" s="1" t="s">
        <v>0</v>
      </c>
      <c r="Z48" s="2" t="s">
        <v>912</v>
      </c>
      <c r="AA48" s="1" t="s">
        <v>0</v>
      </c>
      <c r="AB48" s="2" t="s">
        <v>913</v>
      </c>
      <c r="AC48" s="1" t="s">
        <v>0</v>
      </c>
      <c r="AD48" s="2" t="s">
        <v>914</v>
      </c>
      <c r="AE48" s="1" t="s">
        <v>0</v>
      </c>
      <c r="AF48" s="2" t="s">
        <v>915</v>
      </c>
      <c r="AG48" s="1" t="s">
        <v>0</v>
      </c>
      <c r="AH48" s="2" t="s">
        <v>916</v>
      </c>
      <c r="AI48" s="1" t="s">
        <v>0</v>
      </c>
      <c r="AJ48" s="2" t="s">
        <v>917</v>
      </c>
      <c r="AK48" s="1" t="s">
        <v>0</v>
      </c>
      <c r="AL48" s="2" t="s">
        <v>918</v>
      </c>
      <c r="AM48" s="1" t="s">
        <v>0</v>
      </c>
      <c r="AN48" s="2" t="s">
        <v>919</v>
      </c>
      <c r="AO48" s="1" t="s">
        <v>0</v>
      </c>
      <c r="AP48" s="2" t="s">
        <v>920</v>
      </c>
      <c r="AQ48" s="1" t="s">
        <v>0</v>
      </c>
      <c r="AR48" s="2" t="s">
        <v>921</v>
      </c>
      <c r="AS48" s="1" t="s">
        <v>0</v>
      </c>
      <c r="AT48" s="2" t="s">
        <v>922</v>
      </c>
      <c r="AU48" s="1" t="s">
        <v>0</v>
      </c>
      <c r="AV48" s="2" t="s">
        <v>923</v>
      </c>
      <c r="AW48" s="1" t="s">
        <v>0</v>
      </c>
      <c r="AX48" s="2" t="s">
        <v>924</v>
      </c>
      <c r="AY48" s="1" t="s">
        <v>0</v>
      </c>
      <c r="AZ48" s="2" t="s">
        <v>925</v>
      </c>
    </row>
    <row r="49" spans="1:272" x14ac:dyDescent="0.3">
      <c r="A49" s="1" t="s">
        <v>926</v>
      </c>
      <c r="B49" s="2" t="s">
        <v>17</v>
      </c>
      <c r="C49" s="1" t="s">
        <v>927</v>
      </c>
      <c r="D49" s="2" t="s">
        <v>17</v>
      </c>
      <c r="E49" s="1" t="s">
        <v>928</v>
      </c>
      <c r="F49" s="2" t="s">
        <v>17</v>
      </c>
      <c r="G49" s="1" t="s">
        <v>929</v>
      </c>
      <c r="H49" s="2" t="s">
        <v>17</v>
      </c>
      <c r="I49" s="1" t="s">
        <v>930</v>
      </c>
      <c r="J49" s="2" t="s">
        <v>17</v>
      </c>
      <c r="K49" s="1" t="s">
        <v>931</v>
      </c>
      <c r="L49" s="2" t="s">
        <v>17</v>
      </c>
      <c r="M49" s="1" t="s">
        <v>932</v>
      </c>
      <c r="N49" s="2" t="s">
        <v>17</v>
      </c>
      <c r="O49" s="1" t="s">
        <v>933</v>
      </c>
      <c r="P49" s="2" t="s">
        <v>17</v>
      </c>
      <c r="Q49" s="1" t="s">
        <v>934</v>
      </c>
      <c r="R49" s="2" t="s">
        <v>17</v>
      </c>
    </row>
    <row r="50" spans="1:272" x14ac:dyDescent="0.3">
      <c r="A50" s="3" t="s">
        <v>32</v>
      </c>
      <c r="B50" s="4" t="s">
        <v>33</v>
      </c>
      <c r="C50" s="3" t="s">
        <v>32</v>
      </c>
      <c r="D50" s="4" t="s">
        <v>33</v>
      </c>
      <c r="E50" s="3" t="s">
        <v>32</v>
      </c>
      <c r="F50" s="4" t="s">
        <v>33</v>
      </c>
      <c r="G50" s="3" t="s">
        <v>32</v>
      </c>
      <c r="H50" s="4" t="s">
        <v>33</v>
      </c>
      <c r="I50" s="3" t="s">
        <v>32</v>
      </c>
      <c r="J50" s="4" t="s">
        <v>33</v>
      </c>
      <c r="K50" s="3" t="s">
        <v>32</v>
      </c>
      <c r="L50" s="4" t="s">
        <v>33</v>
      </c>
      <c r="M50" s="3" t="s">
        <v>32</v>
      </c>
      <c r="N50" s="4" t="s">
        <v>33</v>
      </c>
      <c r="O50" s="3" t="s">
        <v>32</v>
      </c>
      <c r="P50" s="4" t="s">
        <v>33</v>
      </c>
      <c r="Q50" s="3" t="s">
        <v>32</v>
      </c>
      <c r="R50" s="4" t="s">
        <v>33</v>
      </c>
    </row>
    <row r="51" spans="1:272" x14ac:dyDescent="0.3">
      <c r="A51" s="1" t="s">
        <v>0</v>
      </c>
      <c r="B51" s="2" t="s">
        <v>935</v>
      </c>
      <c r="C51" s="1" t="s">
        <v>0</v>
      </c>
      <c r="D51" s="2" t="s">
        <v>936</v>
      </c>
      <c r="E51" s="1" t="s">
        <v>0</v>
      </c>
      <c r="F51" s="2" t="s">
        <v>937</v>
      </c>
      <c r="G51" s="1" t="s">
        <v>0</v>
      </c>
      <c r="H51" s="2" t="s">
        <v>938</v>
      </c>
      <c r="I51" s="1" t="s">
        <v>0</v>
      </c>
      <c r="J51" s="2" t="s">
        <v>939</v>
      </c>
      <c r="K51" s="1" t="s">
        <v>0</v>
      </c>
      <c r="L51" s="2" t="s">
        <v>940</v>
      </c>
      <c r="M51" s="1" t="s">
        <v>0</v>
      </c>
      <c r="N51" s="2" t="s">
        <v>941</v>
      </c>
      <c r="O51" s="1" t="s">
        <v>0</v>
      </c>
      <c r="P51" s="2" t="s">
        <v>942</v>
      </c>
      <c r="Q51" s="1" t="s">
        <v>0</v>
      </c>
      <c r="R51" s="2" t="s">
        <v>943</v>
      </c>
    </row>
    <row r="52" spans="1:272" x14ac:dyDescent="0.3">
      <c r="A52" s="1" t="s">
        <v>944</v>
      </c>
      <c r="B52" s="2" t="s">
        <v>17</v>
      </c>
      <c r="C52" s="1" t="s">
        <v>945</v>
      </c>
      <c r="D52" s="2" t="s">
        <v>17</v>
      </c>
      <c r="E52" s="1" t="s">
        <v>946</v>
      </c>
      <c r="F52" s="2" t="s">
        <v>17</v>
      </c>
      <c r="G52" s="1" t="s">
        <v>947</v>
      </c>
      <c r="H52" s="2" t="s">
        <v>17</v>
      </c>
      <c r="I52" s="1" t="s">
        <v>948</v>
      </c>
      <c r="J52" s="2" t="s">
        <v>17</v>
      </c>
      <c r="K52" s="1" t="s">
        <v>949</v>
      </c>
      <c r="L52" s="2" t="s">
        <v>17</v>
      </c>
      <c r="M52" s="1" t="s">
        <v>950</v>
      </c>
      <c r="N52" s="2" t="s">
        <v>17</v>
      </c>
      <c r="O52" s="1" t="s">
        <v>951</v>
      </c>
      <c r="P52" s="2" t="s">
        <v>17</v>
      </c>
      <c r="Q52" s="1" t="s">
        <v>952</v>
      </c>
      <c r="R52" s="2" t="s">
        <v>17</v>
      </c>
      <c r="S52" s="1" t="s">
        <v>953</v>
      </c>
      <c r="T52" s="2" t="s">
        <v>17</v>
      </c>
      <c r="U52" s="1" t="s">
        <v>954</v>
      </c>
      <c r="V52" s="2" t="s">
        <v>17</v>
      </c>
      <c r="W52" s="1" t="s">
        <v>955</v>
      </c>
      <c r="X52" s="2" t="s">
        <v>17</v>
      </c>
    </row>
    <row r="53" spans="1:272" x14ac:dyDescent="0.3">
      <c r="A53" s="3" t="s">
        <v>32</v>
      </c>
      <c r="B53" s="4" t="s">
        <v>33</v>
      </c>
      <c r="C53" s="3" t="s">
        <v>32</v>
      </c>
      <c r="D53" s="4" t="s">
        <v>33</v>
      </c>
      <c r="E53" s="3" t="s">
        <v>32</v>
      </c>
      <c r="F53" s="4" t="s">
        <v>33</v>
      </c>
      <c r="G53" s="3" t="s">
        <v>32</v>
      </c>
      <c r="H53" s="4" t="s">
        <v>33</v>
      </c>
      <c r="I53" s="3" t="s">
        <v>32</v>
      </c>
      <c r="J53" s="4" t="s">
        <v>33</v>
      </c>
      <c r="K53" s="3" t="s">
        <v>32</v>
      </c>
      <c r="L53" s="4" t="s">
        <v>33</v>
      </c>
      <c r="M53" s="3" t="s">
        <v>32</v>
      </c>
      <c r="N53" s="4" t="s">
        <v>33</v>
      </c>
      <c r="O53" s="3" t="s">
        <v>32</v>
      </c>
      <c r="P53" s="4" t="s">
        <v>33</v>
      </c>
      <c r="Q53" s="3" t="s">
        <v>32</v>
      </c>
      <c r="R53" s="4" t="s">
        <v>33</v>
      </c>
      <c r="S53" s="3" t="s">
        <v>32</v>
      </c>
      <c r="T53" s="4" t="s">
        <v>33</v>
      </c>
      <c r="U53" s="3" t="s">
        <v>32</v>
      </c>
      <c r="V53" s="4" t="s">
        <v>33</v>
      </c>
      <c r="W53" s="3" t="s">
        <v>32</v>
      </c>
      <c r="X53" s="4" t="s">
        <v>33</v>
      </c>
    </row>
    <row r="54" spans="1:272" x14ac:dyDescent="0.3">
      <c r="A54" s="1" t="s">
        <v>0</v>
      </c>
      <c r="B54" s="2" t="s">
        <v>956</v>
      </c>
      <c r="C54" s="1" t="s">
        <v>0</v>
      </c>
      <c r="D54" s="2" t="s">
        <v>957</v>
      </c>
      <c r="E54" s="1" t="s">
        <v>0</v>
      </c>
      <c r="F54" s="2" t="s">
        <v>958</v>
      </c>
      <c r="G54" s="1" t="s">
        <v>0</v>
      </c>
      <c r="H54" s="2" t="s">
        <v>959</v>
      </c>
      <c r="I54" s="1" t="s">
        <v>0</v>
      </c>
      <c r="J54" s="2" t="s">
        <v>960</v>
      </c>
      <c r="K54" s="1" t="s">
        <v>0</v>
      </c>
      <c r="L54" s="2" t="s">
        <v>961</v>
      </c>
      <c r="M54" s="1" t="s">
        <v>0</v>
      </c>
      <c r="N54" s="2" t="s">
        <v>962</v>
      </c>
      <c r="O54" s="1" t="s">
        <v>0</v>
      </c>
      <c r="P54" s="2" t="s">
        <v>963</v>
      </c>
      <c r="Q54" s="1" t="s">
        <v>0</v>
      </c>
      <c r="R54" s="2" t="s">
        <v>964</v>
      </c>
      <c r="S54" s="1" t="s">
        <v>0</v>
      </c>
      <c r="T54" s="2" t="s">
        <v>965</v>
      </c>
      <c r="U54" s="1" t="s">
        <v>0</v>
      </c>
      <c r="V54" s="2" t="s">
        <v>966</v>
      </c>
      <c r="W54" s="1" t="s">
        <v>0</v>
      </c>
      <c r="X54" s="2" t="s">
        <v>967</v>
      </c>
    </row>
    <row r="55" spans="1:272" x14ac:dyDescent="0.3">
      <c r="A55" s="1" t="s">
        <v>968</v>
      </c>
      <c r="B55" s="2" t="s">
        <v>17</v>
      </c>
      <c r="C55" s="1" t="s">
        <v>969</v>
      </c>
      <c r="D55" s="2" t="s">
        <v>17</v>
      </c>
      <c r="E55" s="1" t="s">
        <v>970</v>
      </c>
      <c r="F55" s="2" t="s">
        <v>17</v>
      </c>
      <c r="G55" s="1" t="s">
        <v>971</v>
      </c>
      <c r="H55" s="2" t="s">
        <v>17</v>
      </c>
      <c r="I55" s="1" t="s">
        <v>972</v>
      </c>
      <c r="J55" s="2" t="s">
        <v>17</v>
      </c>
      <c r="K55" s="1" t="s">
        <v>973</v>
      </c>
      <c r="L55" s="2" t="s">
        <v>17</v>
      </c>
      <c r="M55" s="1" t="s">
        <v>974</v>
      </c>
      <c r="N55" s="2" t="s">
        <v>17</v>
      </c>
      <c r="O55" s="1" t="s">
        <v>975</v>
      </c>
      <c r="P55" s="2" t="s">
        <v>17</v>
      </c>
      <c r="Q55" s="1" t="s">
        <v>976</v>
      </c>
      <c r="R55" s="2" t="s">
        <v>17</v>
      </c>
      <c r="S55" s="1" t="s">
        <v>977</v>
      </c>
      <c r="T55" s="2" t="s">
        <v>17</v>
      </c>
      <c r="U55" s="1" t="s">
        <v>978</v>
      </c>
      <c r="V55" s="2" t="s">
        <v>17</v>
      </c>
      <c r="W55" s="1" t="s">
        <v>979</v>
      </c>
      <c r="X55" s="2" t="s">
        <v>17</v>
      </c>
      <c r="Y55" s="1" t="s">
        <v>980</v>
      </c>
      <c r="Z55" s="2" t="s">
        <v>17</v>
      </c>
      <c r="AA55" s="1" t="s">
        <v>981</v>
      </c>
      <c r="AB55" s="2" t="s">
        <v>17</v>
      </c>
      <c r="AC55" s="1" t="s">
        <v>982</v>
      </c>
      <c r="AD55" s="2" t="s">
        <v>17</v>
      </c>
      <c r="AE55" s="1" t="s">
        <v>983</v>
      </c>
      <c r="AF55" s="2" t="s">
        <v>17</v>
      </c>
      <c r="AG55" s="1" t="s">
        <v>984</v>
      </c>
      <c r="AH55" s="2" t="s">
        <v>17</v>
      </c>
      <c r="AI55" s="1" t="s">
        <v>985</v>
      </c>
      <c r="AJ55" s="2" t="s">
        <v>17</v>
      </c>
      <c r="AK55" s="1" t="s">
        <v>986</v>
      </c>
      <c r="AL55" s="2" t="s">
        <v>17</v>
      </c>
      <c r="AM55" s="1" t="s">
        <v>987</v>
      </c>
      <c r="AN55" s="2" t="s">
        <v>17</v>
      </c>
      <c r="AO55" s="1" t="s">
        <v>988</v>
      </c>
      <c r="AP55" s="2" t="s">
        <v>17</v>
      </c>
      <c r="AQ55" s="1" t="s">
        <v>989</v>
      </c>
      <c r="AR55" s="2" t="s">
        <v>17</v>
      </c>
      <c r="AS55" s="1" t="s">
        <v>990</v>
      </c>
      <c r="AT55" s="2" t="s">
        <v>17</v>
      </c>
      <c r="AU55" s="1" t="s">
        <v>991</v>
      </c>
      <c r="AV55" s="2" t="s">
        <v>17</v>
      </c>
      <c r="AW55" s="1" t="s">
        <v>992</v>
      </c>
      <c r="AX55" s="2" t="s">
        <v>17</v>
      </c>
      <c r="AY55" s="1" t="s">
        <v>993</v>
      </c>
      <c r="AZ55" s="2" t="s">
        <v>17</v>
      </c>
      <c r="BA55" s="1" t="s">
        <v>994</v>
      </c>
      <c r="BB55" s="2" t="s">
        <v>17</v>
      </c>
      <c r="BC55" s="1" t="s">
        <v>995</v>
      </c>
      <c r="BD55" s="2" t="s">
        <v>17</v>
      </c>
      <c r="BE55" s="1" t="s">
        <v>996</v>
      </c>
      <c r="BF55" s="2" t="s">
        <v>17</v>
      </c>
      <c r="BG55" s="1" t="s">
        <v>997</v>
      </c>
      <c r="BH55" s="2" t="s">
        <v>17</v>
      </c>
      <c r="BI55" s="1" t="s">
        <v>998</v>
      </c>
      <c r="BJ55" s="2" t="s">
        <v>17</v>
      </c>
      <c r="BK55" s="1" t="s">
        <v>999</v>
      </c>
      <c r="BL55" s="2" t="s">
        <v>17</v>
      </c>
      <c r="BM55" s="1" t="s">
        <v>1000</v>
      </c>
      <c r="BN55" s="2" t="s">
        <v>17</v>
      </c>
      <c r="BO55" s="1" t="s">
        <v>1001</v>
      </c>
      <c r="BP55" s="2" t="s">
        <v>17</v>
      </c>
      <c r="BQ55" s="1" t="s">
        <v>1002</v>
      </c>
      <c r="BR55" s="2" t="s">
        <v>17</v>
      </c>
      <c r="BS55" s="1" t="s">
        <v>1003</v>
      </c>
      <c r="BT55" s="2" t="s">
        <v>17</v>
      </c>
      <c r="BU55" s="1" t="s">
        <v>1004</v>
      </c>
      <c r="BV55" s="2" t="s">
        <v>17</v>
      </c>
      <c r="BW55" s="1" t="s">
        <v>1005</v>
      </c>
      <c r="BX55" s="2" t="s">
        <v>17</v>
      </c>
      <c r="BY55" s="1" t="s">
        <v>1006</v>
      </c>
      <c r="BZ55" s="2" t="s">
        <v>17</v>
      </c>
      <c r="CA55" s="1" t="s">
        <v>1007</v>
      </c>
      <c r="CB55" s="2" t="s">
        <v>17</v>
      </c>
      <c r="CC55" s="1" t="s">
        <v>1008</v>
      </c>
      <c r="CD55" s="2" t="s">
        <v>17</v>
      </c>
      <c r="CE55" s="1" t="s">
        <v>1009</v>
      </c>
      <c r="CF55" s="2" t="s">
        <v>17</v>
      </c>
      <c r="CG55" s="1" t="s">
        <v>1010</v>
      </c>
      <c r="CH55" s="2" t="s">
        <v>17</v>
      </c>
      <c r="CI55" s="1" t="s">
        <v>1011</v>
      </c>
      <c r="CJ55" s="2" t="s">
        <v>17</v>
      </c>
      <c r="CK55" s="1" t="s">
        <v>1012</v>
      </c>
      <c r="CL55" s="2" t="s">
        <v>17</v>
      </c>
      <c r="CM55" s="1" t="s">
        <v>1013</v>
      </c>
      <c r="CN55" s="2" t="s">
        <v>17</v>
      </c>
      <c r="CO55" s="1" t="s">
        <v>1014</v>
      </c>
      <c r="CP55" s="2" t="s">
        <v>17</v>
      </c>
      <c r="CQ55" s="1" t="s">
        <v>1015</v>
      </c>
      <c r="CR55" s="2" t="s">
        <v>17</v>
      </c>
    </row>
    <row r="56" spans="1:272" x14ac:dyDescent="0.3">
      <c r="A56" s="3" t="s">
        <v>32</v>
      </c>
      <c r="B56" s="4" t="s">
        <v>33</v>
      </c>
      <c r="C56" s="3" t="s">
        <v>32</v>
      </c>
      <c r="D56" s="4" t="s">
        <v>33</v>
      </c>
      <c r="E56" s="3" t="s">
        <v>32</v>
      </c>
      <c r="F56" s="4" t="s">
        <v>33</v>
      </c>
      <c r="G56" s="3" t="s">
        <v>32</v>
      </c>
      <c r="H56" s="4" t="s">
        <v>33</v>
      </c>
      <c r="I56" s="3" t="s">
        <v>32</v>
      </c>
      <c r="J56" s="4" t="s">
        <v>33</v>
      </c>
      <c r="K56" s="3" t="s">
        <v>32</v>
      </c>
      <c r="L56" s="4" t="s">
        <v>33</v>
      </c>
      <c r="M56" s="3" t="s">
        <v>32</v>
      </c>
      <c r="N56" s="4" t="s">
        <v>33</v>
      </c>
      <c r="O56" s="3" t="s">
        <v>32</v>
      </c>
      <c r="P56" s="4" t="s">
        <v>33</v>
      </c>
      <c r="Q56" s="3" t="s">
        <v>32</v>
      </c>
      <c r="R56" s="4" t="s">
        <v>33</v>
      </c>
      <c r="S56" s="3" t="s">
        <v>32</v>
      </c>
      <c r="T56" s="4" t="s">
        <v>33</v>
      </c>
      <c r="U56" s="3" t="s">
        <v>32</v>
      </c>
      <c r="V56" s="4" t="s">
        <v>33</v>
      </c>
      <c r="W56" s="3" t="s">
        <v>32</v>
      </c>
      <c r="X56" s="4" t="s">
        <v>33</v>
      </c>
      <c r="Y56" s="3" t="s">
        <v>32</v>
      </c>
      <c r="Z56" s="4" t="s">
        <v>33</v>
      </c>
      <c r="AA56" s="3" t="s">
        <v>32</v>
      </c>
      <c r="AB56" s="4" t="s">
        <v>33</v>
      </c>
      <c r="AC56" s="3" t="s">
        <v>32</v>
      </c>
      <c r="AD56" s="4" t="s">
        <v>33</v>
      </c>
      <c r="AE56" s="3" t="s">
        <v>32</v>
      </c>
      <c r="AF56" s="4" t="s">
        <v>33</v>
      </c>
      <c r="AG56" s="3" t="s">
        <v>32</v>
      </c>
      <c r="AH56" s="4" t="s">
        <v>33</v>
      </c>
      <c r="AI56" s="3" t="s">
        <v>32</v>
      </c>
      <c r="AJ56" s="4" t="s">
        <v>33</v>
      </c>
      <c r="AK56" s="3" t="s">
        <v>32</v>
      </c>
      <c r="AL56" s="4" t="s">
        <v>33</v>
      </c>
      <c r="AM56" s="3" t="s">
        <v>32</v>
      </c>
      <c r="AN56" s="4" t="s">
        <v>33</v>
      </c>
      <c r="AO56" s="3" t="s">
        <v>32</v>
      </c>
      <c r="AP56" s="4" t="s">
        <v>33</v>
      </c>
      <c r="AQ56" s="3" t="s">
        <v>32</v>
      </c>
      <c r="AR56" s="4" t="s">
        <v>33</v>
      </c>
      <c r="AS56" s="3" t="s">
        <v>32</v>
      </c>
      <c r="AT56" s="4" t="s">
        <v>33</v>
      </c>
      <c r="AU56" s="3" t="s">
        <v>32</v>
      </c>
      <c r="AV56" s="4" t="s">
        <v>33</v>
      </c>
      <c r="AW56" s="3" t="s">
        <v>32</v>
      </c>
      <c r="AX56" s="4" t="s">
        <v>33</v>
      </c>
      <c r="AY56" s="3" t="s">
        <v>32</v>
      </c>
      <c r="AZ56" s="4" t="s">
        <v>33</v>
      </c>
      <c r="BA56" s="3" t="s">
        <v>32</v>
      </c>
      <c r="BB56" s="4" t="s">
        <v>33</v>
      </c>
      <c r="BC56" s="3" t="s">
        <v>32</v>
      </c>
      <c r="BD56" s="4" t="s">
        <v>33</v>
      </c>
      <c r="BE56" s="3" t="s">
        <v>32</v>
      </c>
      <c r="BF56" s="4" t="s">
        <v>33</v>
      </c>
      <c r="BG56" s="3" t="s">
        <v>32</v>
      </c>
      <c r="BH56" s="4" t="s">
        <v>33</v>
      </c>
      <c r="BI56" s="3" t="s">
        <v>32</v>
      </c>
      <c r="BJ56" s="4" t="s">
        <v>33</v>
      </c>
      <c r="BK56" s="3" t="s">
        <v>32</v>
      </c>
      <c r="BL56" s="4" t="s">
        <v>33</v>
      </c>
      <c r="BM56" s="3" t="s">
        <v>32</v>
      </c>
      <c r="BN56" s="4" t="s">
        <v>33</v>
      </c>
      <c r="BO56" s="3" t="s">
        <v>32</v>
      </c>
      <c r="BP56" s="4" t="s">
        <v>33</v>
      </c>
      <c r="BQ56" s="3" t="s">
        <v>32</v>
      </c>
      <c r="BR56" s="4" t="s">
        <v>33</v>
      </c>
      <c r="BS56" s="3" t="s">
        <v>32</v>
      </c>
      <c r="BT56" s="4" t="s">
        <v>33</v>
      </c>
      <c r="BU56" s="3" t="s">
        <v>32</v>
      </c>
      <c r="BV56" s="4" t="s">
        <v>33</v>
      </c>
      <c r="BW56" s="3" t="s">
        <v>32</v>
      </c>
      <c r="BX56" s="4" t="s">
        <v>33</v>
      </c>
      <c r="BY56" s="3" t="s">
        <v>32</v>
      </c>
      <c r="BZ56" s="4" t="s">
        <v>33</v>
      </c>
      <c r="CA56" s="3" t="s">
        <v>32</v>
      </c>
      <c r="CB56" s="4" t="s">
        <v>33</v>
      </c>
      <c r="CC56" s="3" t="s">
        <v>32</v>
      </c>
      <c r="CD56" s="4" t="s">
        <v>33</v>
      </c>
      <c r="CE56" s="3" t="s">
        <v>32</v>
      </c>
      <c r="CF56" s="4" t="s">
        <v>33</v>
      </c>
      <c r="CG56" s="3" t="s">
        <v>32</v>
      </c>
      <c r="CH56" s="4" t="s">
        <v>33</v>
      </c>
      <c r="CI56" s="3" t="s">
        <v>32</v>
      </c>
      <c r="CJ56" s="4" t="s">
        <v>33</v>
      </c>
      <c r="CK56" s="3" t="s">
        <v>32</v>
      </c>
      <c r="CL56" s="4" t="s">
        <v>33</v>
      </c>
      <c r="CM56" s="3" t="s">
        <v>32</v>
      </c>
      <c r="CN56" s="4" t="s">
        <v>33</v>
      </c>
      <c r="CO56" s="3" t="s">
        <v>32</v>
      </c>
      <c r="CP56" s="4" t="s">
        <v>33</v>
      </c>
      <c r="CQ56" s="3" t="s">
        <v>32</v>
      </c>
      <c r="CR56" s="4" t="s">
        <v>33</v>
      </c>
    </row>
    <row r="57" spans="1:272" x14ac:dyDescent="0.3">
      <c r="A57" s="1" t="s">
        <v>0</v>
      </c>
      <c r="B57" s="2" t="s">
        <v>1016</v>
      </c>
      <c r="C57" s="1" t="s">
        <v>0</v>
      </c>
      <c r="D57" s="2" t="s">
        <v>1017</v>
      </c>
      <c r="E57" s="1" t="s">
        <v>0</v>
      </c>
      <c r="F57" s="2" t="s">
        <v>1018</v>
      </c>
      <c r="G57" s="1" t="s">
        <v>0</v>
      </c>
      <c r="H57" s="2" t="s">
        <v>1019</v>
      </c>
      <c r="I57" s="1" t="s">
        <v>0</v>
      </c>
      <c r="J57" s="2" t="s">
        <v>1020</v>
      </c>
      <c r="K57" s="1" t="s">
        <v>0</v>
      </c>
      <c r="L57" s="2" t="s">
        <v>1021</v>
      </c>
      <c r="M57" s="1" t="s">
        <v>0</v>
      </c>
      <c r="N57" s="2" t="s">
        <v>1022</v>
      </c>
      <c r="O57" s="1" t="s">
        <v>0</v>
      </c>
      <c r="P57" s="2" t="s">
        <v>1023</v>
      </c>
      <c r="Q57" s="1" t="s">
        <v>0</v>
      </c>
      <c r="R57" s="2" t="s">
        <v>1024</v>
      </c>
      <c r="S57" s="1" t="s">
        <v>0</v>
      </c>
      <c r="T57" s="2" t="s">
        <v>1025</v>
      </c>
      <c r="U57" s="1" t="s">
        <v>0</v>
      </c>
      <c r="V57" s="2" t="s">
        <v>1026</v>
      </c>
      <c r="W57" s="1" t="s">
        <v>0</v>
      </c>
      <c r="X57" s="2" t="s">
        <v>1027</v>
      </c>
      <c r="Y57" s="1" t="s">
        <v>0</v>
      </c>
      <c r="Z57" s="2" t="s">
        <v>1028</v>
      </c>
      <c r="AA57" s="1" t="s">
        <v>0</v>
      </c>
      <c r="AB57" s="2" t="s">
        <v>1029</v>
      </c>
      <c r="AC57" s="1" t="s">
        <v>0</v>
      </c>
      <c r="AD57" s="2" t="s">
        <v>1030</v>
      </c>
      <c r="AE57" s="1" t="s">
        <v>0</v>
      </c>
      <c r="AF57" s="2" t="s">
        <v>1031</v>
      </c>
      <c r="AG57" s="1" t="s">
        <v>0</v>
      </c>
      <c r="AH57" s="2" t="s">
        <v>1032</v>
      </c>
      <c r="AI57" s="1" t="s">
        <v>0</v>
      </c>
      <c r="AJ57" s="2" t="s">
        <v>1033</v>
      </c>
      <c r="AK57" s="1" t="s">
        <v>0</v>
      </c>
      <c r="AL57" s="2" t="s">
        <v>1034</v>
      </c>
      <c r="AM57" s="1" t="s">
        <v>0</v>
      </c>
      <c r="AN57" s="2" t="s">
        <v>1035</v>
      </c>
      <c r="AO57" s="1" t="s">
        <v>0</v>
      </c>
      <c r="AP57" s="2" t="s">
        <v>1036</v>
      </c>
      <c r="AQ57" s="1" t="s">
        <v>0</v>
      </c>
      <c r="AR57" s="2" t="s">
        <v>1037</v>
      </c>
      <c r="AS57" s="1" t="s">
        <v>0</v>
      </c>
      <c r="AT57" s="2" t="s">
        <v>1038</v>
      </c>
      <c r="AU57" s="1" t="s">
        <v>0</v>
      </c>
      <c r="AV57" s="2" t="s">
        <v>1039</v>
      </c>
      <c r="AW57" s="1" t="s">
        <v>0</v>
      </c>
      <c r="AX57" s="2" t="s">
        <v>1040</v>
      </c>
      <c r="AY57" s="1" t="s">
        <v>0</v>
      </c>
      <c r="AZ57" s="2" t="s">
        <v>1041</v>
      </c>
      <c r="BA57" s="1" t="s">
        <v>0</v>
      </c>
      <c r="BB57" s="2" t="s">
        <v>1042</v>
      </c>
      <c r="BC57" s="1" t="s">
        <v>0</v>
      </c>
      <c r="BD57" s="2" t="s">
        <v>1043</v>
      </c>
      <c r="BE57" s="1" t="s">
        <v>0</v>
      </c>
      <c r="BF57" s="2" t="s">
        <v>1044</v>
      </c>
      <c r="BG57" s="1" t="s">
        <v>0</v>
      </c>
      <c r="BH57" s="2" t="s">
        <v>1045</v>
      </c>
      <c r="BI57" s="1" t="s">
        <v>0</v>
      </c>
      <c r="BJ57" s="2" t="s">
        <v>1046</v>
      </c>
      <c r="BK57" s="1" t="s">
        <v>0</v>
      </c>
      <c r="BL57" s="2" t="s">
        <v>1047</v>
      </c>
      <c r="BM57" s="1" t="s">
        <v>0</v>
      </c>
      <c r="BN57" s="2" t="s">
        <v>1048</v>
      </c>
      <c r="BO57" s="1" t="s">
        <v>0</v>
      </c>
      <c r="BP57" s="2" t="s">
        <v>1049</v>
      </c>
      <c r="BQ57" s="1" t="s">
        <v>0</v>
      </c>
      <c r="BR57" s="2" t="s">
        <v>1050</v>
      </c>
      <c r="BS57" s="1" t="s">
        <v>0</v>
      </c>
      <c r="BT57" s="2" t="s">
        <v>1051</v>
      </c>
      <c r="BU57" s="1" t="s">
        <v>0</v>
      </c>
      <c r="BV57" s="2" t="s">
        <v>1052</v>
      </c>
      <c r="BW57" s="1" t="s">
        <v>0</v>
      </c>
      <c r="BX57" s="2" t="s">
        <v>1053</v>
      </c>
      <c r="BY57" s="1" t="s">
        <v>0</v>
      </c>
      <c r="BZ57" s="2" t="s">
        <v>1054</v>
      </c>
      <c r="CA57" s="1" t="s">
        <v>0</v>
      </c>
      <c r="CB57" s="2" t="s">
        <v>1055</v>
      </c>
      <c r="CC57" s="1" t="s">
        <v>0</v>
      </c>
      <c r="CD57" s="2" t="s">
        <v>1056</v>
      </c>
      <c r="CE57" s="1" t="s">
        <v>0</v>
      </c>
      <c r="CF57" s="2" t="s">
        <v>1057</v>
      </c>
      <c r="CG57" s="1" t="s">
        <v>0</v>
      </c>
      <c r="CH57" s="2" t="s">
        <v>1058</v>
      </c>
      <c r="CI57" s="1" t="s">
        <v>0</v>
      </c>
      <c r="CJ57" s="2" t="s">
        <v>1059</v>
      </c>
      <c r="CK57" s="1" t="s">
        <v>0</v>
      </c>
      <c r="CL57" s="2" t="s">
        <v>1060</v>
      </c>
      <c r="CM57" s="1" t="s">
        <v>0</v>
      </c>
      <c r="CN57" s="2" t="s">
        <v>1061</v>
      </c>
      <c r="CO57" s="1" t="s">
        <v>0</v>
      </c>
      <c r="CP57" s="2" t="s">
        <v>1062</v>
      </c>
      <c r="CQ57" s="1" t="s">
        <v>0</v>
      </c>
      <c r="CR57" s="2" t="s">
        <v>1063</v>
      </c>
    </row>
    <row r="58" spans="1:272" x14ac:dyDescent="0.3">
      <c r="A58" s="1" t="s">
        <v>1064</v>
      </c>
      <c r="B58" s="2" t="s">
        <v>17</v>
      </c>
      <c r="C58" s="1" t="s">
        <v>1065</v>
      </c>
      <c r="D58" s="2" t="s">
        <v>17</v>
      </c>
      <c r="E58" s="1" t="s">
        <v>1066</v>
      </c>
      <c r="F58" s="2" t="s">
        <v>17</v>
      </c>
      <c r="G58" s="1" t="s">
        <v>1067</v>
      </c>
      <c r="H58" s="2" t="s">
        <v>17</v>
      </c>
      <c r="I58" s="1" t="s">
        <v>1068</v>
      </c>
      <c r="J58" s="2" t="s">
        <v>17</v>
      </c>
      <c r="K58" s="1" t="s">
        <v>1069</v>
      </c>
      <c r="L58" s="2" t="s">
        <v>17</v>
      </c>
      <c r="M58" s="1" t="s">
        <v>1070</v>
      </c>
      <c r="N58" s="2" t="s">
        <v>17</v>
      </c>
      <c r="O58" s="1" t="s">
        <v>1071</v>
      </c>
      <c r="P58" s="2" t="s">
        <v>17</v>
      </c>
      <c r="Q58" s="1" t="s">
        <v>1072</v>
      </c>
      <c r="R58" s="2" t="s">
        <v>17</v>
      </c>
      <c r="S58" s="1" t="s">
        <v>1073</v>
      </c>
      <c r="T58" s="2" t="s">
        <v>17</v>
      </c>
      <c r="U58" s="1" t="s">
        <v>1074</v>
      </c>
      <c r="V58" s="2" t="s">
        <v>17</v>
      </c>
      <c r="W58" s="1" t="s">
        <v>1075</v>
      </c>
      <c r="X58" s="2" t="s">
        <v>17</v>
      </c>
      <c r="Y58" s="1" t="s">
        <v>1076</v>
      </c>
      <c r="Z58" s="2" t="s">
        <v>17</v>
      </c>
      <c r="AA58" s="1" t="s">
        <v>1077</v>
      </c>
      <c r="AB58" s="2" t="s">
        <v>17</v>
      </c>
      <c r="AC58" s="1" t="s">
        <v>1078</v>
      </c>
      <c r="AD58" s="2" t="s">
        <v>17</v>
      </c>
      <c r="AE58" s="1" t="s">
        <v>1079</v>
      </c>
      <c r="AF58" s="2" t="s">
        <v>17</v>
      </c>
      <c r="AG58" s="1" t="s">
        <v>1080</v>
      </c>
      <c r="AH58" s="2" t="s">
        <v>17</v>
      </c>
      <c r="AI58" s="1" t="s">
        <v>1081</v>
      </c>
      <c r="AJ58" s="2" t="s">
        <v>17</v>
      </c>
      <c r="AK58" s="1" t="s">
        <v>1082</v>
      </c>
      <c r="AL58" s="2" t="s">
        <v>17</v>
      </c>
      <c r="AM58" s="1" t="s">
        <v>1083</v>
      </c>
      <c r="AN58" s="2" t="s">
        <v>17</v>
      </c>
      <c r="AO58" s="1" t="s">
        <v>1084</v>
      </c>
      <c r="AP58" s="2" t="s">
        <v>17</v>
      </c>
      <c r="AQ58" s="1" t="s">
        <v>1085</v>
      </c>
      <c r="AR58" s="2" t="s">
        <v>17</v>
      </c>
      <c r="AS58" s="1" t="s">
        <v>1086</v>
      </c>
      <c r="AT58" s="2" t="s">
        <v>17</v>
      </c>
      <c r="AU58" s="1" t="s">
        <v>1087</v>
      </c>
      <c r="AV58" s="2" t="s">
        <v>17</v>
      </c>
      <c r="AW58" s="1" t="s">
        <v>1088</v>
      </c>
      <c r="AX58" s="2" t="s">
        <v>17</v>
      </c>
      <c r="AY58" s="1" t="s">
        <v>1089</v>
      </c>
      <c r="AZ58" s="2" t="s">
        <v>17</v>
      </c>
      <c r="BA58" s="1" t="s">
        <v>1090</v>
      </c>
      <c r="BB58" s="2" t="s">
        <v>17</v>
      </c>
      <c r="BC58" s="1" t="s">
        <v>1091</v>
      </c>
      <c r="BD58" s="2" t="s">
        <v>17</v>
      </c>
      <c r="BE58" s="1" t="s">
        <v>1092</v>
      </c>
      <c r="BF58" s="2" t="s">
        <v>17</v>
      </c>
      <c r="BG58" s="1" t="s">
        <v>1093</v>
      </c>
      <c r="BH58" s="2" t="s">
        <v>17</v>
      </c>
      <c r="BI58" s="1" t="s">
        <v>1094</v>
      </c>
      <c r="BJ58" s="2" t="s">
        <v>17</v>
      </c>
      <c r="BK58" s="1" t="s">
        <v>1095</v>
      </c>
      <c r="BL58" s="2" t="s">
        <v>17</v>
      </c>
      <c r="BM58" s="1" t="s">
        <v>1096</v>
      </c>
      <c r="BN58" s="2" t="s">
        <v>17</v>
      </c>
      <c r="BO58" s="1" t="s">
        <v>1097</v>
      </c>
      <c r="BP58" s="2" t="s">
        <v>17</v>
      </c>
      <c r="BQ58" s="1" t="s">
        <v>1098</v>
      </c>
      <c r="BR58" s="2" t="s">
        <v>17</v>
      </c>
      <c r="BS58" s="1" t="s">
        <v>1099</v>
      </c>
      <c r="BT58" s="2" t="s">
        <v>17</v>
      </c>
      <c r="BU58" s="1" t="s">
        <v>1100</v>
      </c>
      <c r="BV58" s="2" t="s">
        <v>17</v>
      </c>
      <c r="BW58" s="1" t="s">
        <v>1101</v>
      </c>
      <c r="BX58" s="2" t="s">
        <v>17</v>
      </c>
      <c r="BY58" s="1" t="s">
        <v>1102</v>
      </c>
      <c r="BZ58" s="2" t="s">
        <v>17</v>
      </c>
      <c r="CA58" s="1" t="s">
        <v>1103</v>
      </c>
      <c r="CB58" s="2" t="s">
        <v>17</v>
      </c>
      <c r="CC58" s="1" t="s">
        <v>1104</v>
      </c>
      <c r="CD58" s="2" t="s">
        <v>17</v>
      </c>
      <c r="CE58" s="1" t="s">
        <v>1105</v>
      </c>
      <c r="CF58" s="2" t="s">
        <v>17</v>
      </c>
      <c r="CG58" s="1" t="s">
        <v>1106</v>
      </c>
      <c r="CH58" s="2" t="s">
        <v>17</v>
      </c>
      <c r="CI58" s="1" t="s">
        <v>1107</v>
      </c>
      <c r="CJ58" s="2" t="s">
        <v>17</v>
      </c>
      <c r="CK58" s="1" t="s">
        <v>1108</v>
      </c>
      <c r="CL58" s="2" t="s">
        <v>17</v>
      </c>
      <c r="CM58" s="1" t="s">
        <v>1109</v>
      </c>
      <c r="CN58" s="2" t="s">
        <v>17</v>
      </c>
      <c r="CO58" s="1" t="s">
        <v>1110</v>
      </c>
      <c r="CP58" s="2" t="s">
        <v>17</v>
      </c>
      <c r="CQ58" s="1" t="s">
        <v>1111</v>
      </c>
      <c r="CR58" s="2" t="s">
        <v>17</v>
      </c>
      <c r="CS58" s="1" t="s">
        <v>1112</v>
      </c>
      <c r="CT58" s="2" t="s">
        <v>17</v>
      </c>
      <c r="CU58" s="1" t="s">
        <v>1113</v>
      </c>
      <c r="CV58" s="2" t="s">
        <v>17</v>
      </c>
      <c r="CW58" s="1" t="s">
        <v>1114</v>
      </c>
      <c r="CX58" s="2" t="s">
        <v>17</v>
      </c>
      <c r="CY58" s="1" t="s">
        <v>1115</v>
      </c>
      <c r="CZ58" s="2" t="s">
        <v>17</v>
      </c>
      <c r="DA58" s="1" t="s">
        <v>1116</v>
      </c>
      <c r="DB58" s="2" t="s">
        <v>17</v>
      </c>
      <c r="DC58" s="1" t="s">
        <v>1117</v>
      </c>
      <c r="DD58" s="2" t="s">
        <v>17</v>
      </c>
      <c r="DE58" s="1" t="s">
        <v>1118</v>
      </c>
      <c r="DF58" s="2" t="s">
        <v>17</v>
      </c>
      <c r="DG58" s="1" t="s">
        <v>1119</v>
      </c>
      <c r="DH58" s="2" t="s">
        <v>17</v>
      </c>
      <c r="DI58" s="1" t="s">
        <v>1120</v>
      </c>
      <c r="DJ58" s="2" t="s">
        <v>17</v>
      </c>
      <c r="DK58" s="1" t="s">
        <v>1121</v>
      </c>
      <c r="DL58" s="2" t="s">
        <v>17</v>
      </c>
      <c r="DM58" s="1" t="s">
        <v>1122</v>
      </c>
      <c r="DN58" s="2" t="s">
        <v>17</v>
      </c>
      <c r="DO58" s="1" t="s">
        <v>1123</v>
      </c>
      <c r="DP58" s="2" t="s">
        <v>17</v>
      </c>
      <c r="DQ58" s="1" t="s">
        <v>1124</v>
      </c>
      <c r="DR58" s="2" t="s">
        <v>17</v>
      </c>
      <c r="DS58" s="1" t="s">
        <v>1125</v>
      </c>
      <c r="DT58" s="2" t="s">
        <v>17</v>
      </c>
      <c r="DU58" s="1" t="s">
        <v>1126</v>
      </c>
      <c r="DV58" s="2" t="s">
        <v>17</v>
      </c>
      <c r="DW58" s="1" t="s">
        <v>1127</v>
      </c>
      <c r="DX58" s="2" t="s">
        <v>17</v>
      </c>
      <c r="DY58" s="1" t="s">
        <v>1128</v>
      </c>
      <c r="DZ58" s="2" t="s">
        <v>17</v>
      </c>
      <c r="EA58" s="1" t="s">
        <v>1129</v>
      </c>
      <c r="EB58" s="2" t="s">
        <v>17</v>
      </c>
      <c r="EC58" s="1" t="s">
        <v>1130</v>
      </c>
      <c r="ED58" s="2" t="s">
        <v>17</v>
      </c>
      <c r="EE58" s="1" t="s">
        <v>1131</v>
      </c>
      <c r="EF58" s="2" t="s">
        <v>17</v>
      </c>
      <c r="EG58" s="1" t="s">
        <v>1132</v>
      </c>
      <c r="EH58" s="2" t="s">
        <v>17</v>
      </c>
      <c r="EI58" s="1" t="s">
        <v>1133</v>
      </c>
      <c r="EJ58" s="2" t="s">
        <v>17</v>
      </c>
      <c r="EK58" s="1" t="s">
        <v>1134</v>
      </c>
      <c r="EL58" s="2" t="s">
        <v>17</v>
      </c>
      <c r="EM58" s="1" t="s">
        <v>1135</v>
      </c>
      <c r="EN58" s="2" t="s">
        <v>17</v>
      </c>
      <c r="EO58" s="1" t="s">
        <v>1136</v>
      </c>
      <c r="EP58" s="2" t="s">
        <v>17</v>
      </c>
      <c r="EQ58" s="1" t="s">
        <v>1137</v>
      </c>
      <c r="ER58" s="2" t="s">
        <v>17</v>
      </c>
      <c r="ES58" s="1" t="s">
        <v>1138</v>
      </c>
      <c r="ET58" s="2" t="s">
        <v>17</v>
      </c>
      <c r="EU58" s="1" t="s">
        <v>1139</v>
      </c>
      <c r="EV58" s="2" t="s">
        <v>17</v>
      </c>
      <c r="EW58" s="1" t="s">
        <v>1140</v>
      </c>
      <c r="EX58" s="2" t="s">
        <v>17</v>
      </c>
      <c r="EY58" s="1" t="s">
        <v>1141</v>
      </c>
      <c r="EZ58" s="2" t="s">
        <v>17</v>
      </c>
      <c r="FA58" s="1" t="s">
        <v>1142</v>
      </c>
      <c r="FB58" s="2" t="s">
        <v>17</v>
      </c>
      <c r="FC58" s="1" t="s">
        <v>1143</v>
      </c>
      <c r="FD58" s="2" t="s">
        <v>17</v>
      </c>
      <c r="FE58" s="1" t="s">
        <v>1144</v>
      </c>
      <c r="FF58" s="2" t="s">
        <v>17</v>
      </c>
      <c r="FG58" s="1" t="s">
        <v>1145</v>
      </c>
      <c r="FH58" s="2" t="s">
        <v>17</v>
      </c>
      <c r="FI58" s="1" t="s">
        <v>1146</v>
      </c>
      <c r="FJ58" s="2" t="s">
        <v>17</v>
      </c>
      <c r="FK58" s="1" t="s">
        <v>1147</v>
      </c>
      <c r="FL58" s="2" t="s">
        <v>17</v>
      </c>
      <c r="FM58" s="1" t="s">
        <v>1148</v>
      </c>
      <c r="FN58" s="2" t="s">
        <v>17</v>
      </c>
      <c r="FO58" s="1" t="s">
        <v>1149</v>
      </c>
      <c r="FP58" s="2" t="s">
        <v>17</v>
      </c>
      <c r="FQ58" s="1" t="s">
        <v>1150</v>
      </c>
      <c r="FR58" s="2" t="s">
        <v>17</v>
      </c>
      <c r="FS58" s="1" t="s">
        <v>1151</v>
      </c>
      <c r="FT58" s="2" t="s">
        <v>17</v>
      </c>
      <c r="FU58" s="1" t="s">
        <v>1152</v>
      </c>
      <c r="FV58" s="2" t="s">
        <v>17</v>
      </c>
      <c r="FW58" s="1" t="s">
        <v>1153</v>
      </c>
      <c r="FX58" s="2" t="s">
        <v>17</v>
      </c>
      <c r="FY58" s="1" t="s">
        <v>1154</v>
      </c>
      <c r="FZ58" s="2" t="s">
        <v>17</v>
      </c>
      <c r="GA58" s="1" t="s">
        <v>1155</v>
      </c>
      <c r="GB58" s="2" t="s">
        <v>17</v>
      </c>
      <c r="GC58" s="1" t="s">
        <v>1156</v>
      </c>
      <c r="GD58" s="2" t="s">
        <v>17</v>
      </c>
      <c r="GE58" s="1" t="s">
        <v>1157</v>
      </c>
      <c r="GF58" s="2" t="s">
        <v>17</v>
      </c>
      <c r="GG58" s="1" t="s">
        <v>1158</v>
      </c>
      <c r="GH58" s="2" t="s">
        <v>17</v>
      </c>
      <c r="GI58" s="1" t="s">
        <v>1159</v>
      </c>
      <c r="GJ58" s="2" t="s">
        <v>17</v>
      </c>
      <c r="GK58" s="1" t="s">
        <v>1160</v>
      </c>
      <c r="GL58" s="2" t="s">
        <v>17</v>
      </c>
      <c r="GM58" s="1" t="s">
        <v>1161</v>
      </c>
      <c r="GN58" s="2" t="s">
        <v>17</v>
      </c>
      <c r="GO58" s="1" t="s">
        <v>1162</v>
      </c>
      <c r="GP58" s="2" t="s">
        <v>17</v>
      </c>
      <c r="GQ58" s="1" t="s">
        <v>1163</v>
      </c>
      <c r="GR58" s="2" t="s">
        <v>17</v>
      </c>
      <c r="GS58" s="1" t="s">
        <v>1164</v>
      </c>
      <c r="GT58" s="2" t="s">
        <v>17</v>
      </c>
      <c r="GU58" s="1" t="s">
        <v>1165</v>
      </c>
      <c r="GV58" s="2" t="s">
        <v>17</v>
      </c>
      <c r="GW58" s="1" t="s">
        <v>1166</v>
      </c>
      <c r="GX58" s="2" t="s">
        <v>17</v>
      </c>
      <c r="GY58" s="1" t="s">
        <v>1167</v>
      </c>
      <c r="GZ58" s="2" t="s">
        <v>17</v>
      </c>
      <c r="HA58" s="1" t="s">
        <v>1168</v>
      </c>
      <c r="HB58" s="2" t="s">
        <v>17</v>
      </c>
      <c r="HC58" s="1" t="s">
        <v>1169</v>
      </c>
      <c r="HD58" s="2" t="s">
        <v>17</v>
      </c>
      <c r="HE58" s="1" t="s">
        <v>1170</v>
      </c>
      <c r="HF58" s="2" t="s">
        <v>17</v>
      </c>
      <c r="HG58" s="1" t="s">
        <v>1171</v>
      </c>
      <c r="HH58" s="2" t="s">
        <v>17</v>
      </c>
      <c r="HI58" s="1" t="s">
        <v>1172</v>
      </c>
      <c r="HJ58" s="2" t="s">
        <v>17</v>
      </c>
      <c r="HK58" s="1" t="s">
        <v>1173</v>
      </c>
      <c r="HL58" s="2" t="s">
        <v>17</v>
      </c>
      <c r="HM58" s="1" t="s">
        <v>1174</v>
      </c>
      <c r="HN58" s="2" t="s">
        <v>17</v>
      </c>
      <c r="HO58" s="1" t="s">
        <v>1175</v>
      </c>
      <c r="HP58" s="2" t="s">
        <v>17</v>
      </c>
      <c r="HQ58" s="1" t="s">
        <v>1176</v>
      </c>
      <c r="HR58" s="2" t="s">
        <v>17</v>
      </c>
      <c r="HS58" s="1" t="s">
        <v>1177</v>
      </c>
      <c r="HT58" s="2" t="s">
        <v>17</v>
      </c>
      <c r="HU58" s="1" t="s">
        <v>1178</v>
      </c>
      <c r="HV58" s="2" t="s">
        <v>17</v>
      </c>
      <c r="HW58" s="1" t="s">
        <v>1179</v>
      </c>
      <c r="HX58" s="2" t="s">
        <v>17</v>
      </c>
      <c r="HY58" s="1" t="s">
        <v>1180</v>
      </c>
      <c r="HZ58" s="2" t="s">
        <v>17</v>
      </c>
      <c r="IA58" s="1" t="s">
        <v>1181</v>
      </c>
      <c r="IB58" s="2" t="s">
        <v>17</v>
      </c>
      <c r="IC58" s="1" t="s">
        <v>1182</v>
      </c>
      <c r="ID58" s="2" t="s">
        <v>17</v>
      </c>
      <c r="IE58" s="1" t="s">
        <v>1183</v>
      </c>
      <c r="IF58" s="2" t="s">
        <v>17</v>
      </c>
      <c r="IG58" s="1" t="s">
        <v>1184</v>
      </c>
      <c r="IH58" s="2" t="s">
        <v>17</v>
      </c>
      <c r="II58" s="1" t="s">
        <v>1185</v>
      </c>
      <c r="IJ58" s="2" t="s">
        <v>17</v>
      </c>
      <c r="IK58" s="1" t="s">
        <v>1186</v>
      </c>
      <c r="IL58" s="2" t="s">
        <v>17</v>
      </c>
      <c r="IM58" s="1" t="s">
        <v>1187</v>
      </c>
      <c r="IN58" s="2" t="s">
        <v>17</v>
      </c>
      <c r="IO58" s="1" t="s">
        <v>1188</v>
      </c>
      <c r="IP58" s="2" t="s">
        <v>17</v>
      </c>
      <c r="IQ58" s="1" t="s">
        <v>1189</v>
      </c>
      <c r="IR58" s="2" t="s">
        <v>17</v>
      </c>
      <c r="IS58" s="1" t="s">
        <v>1190</v>
      </c>
      <c r="IT58" s="2" t="s">
        <v>17</v>
      </c>
      <c r="IU58" s="1" t="s">
        <v>1191</v>
      </c>
      <c r="IV58" s="2" t="s">
        <v>17</v>
      </c>
      <c r="IW58" s="1" t="s">
        <v>1192</v>
      </c>
      <c r="IX58" s="2" t="s">
        <v>17</v>
      </c>
      <c r="IY58" s="1" t="s">
        <v>1193</v>
      </c>
      <c r="IZ58" s="2" t="s">
        <v>17</v>
      </c>
      <c r="JA58" s="1" t="s">
        <v>1194</v>
      </c>
      <c r="JB58" s="2" t="s">
        <v>17</v>
      </c>
      <c r="JC58" s="1" t="s">
        <v>1195</v>
      </c>
      <c r="JD58" s="2" t="s">
        <v>17</v>
      </c>
      <c r="JE58" s="1" t="s">
        <v>1196</v>
      </c>
      <c r="JF58" s="2" t="s">
        <v>17</v>
      </c>
      <c r="JG58" s="1" t="s">
        <v>1197</v>
      </c>
      <c r="JH58" s="2" t="s">
        <v>17</v>
      </c>
      <c r="JI58" s="1" t="s">
        <v>1198</v>
      </c>
      <c r="JJ58" s="2" t="s">
        <v>17</v>
      </c>
      <c r="JK58" s="1" t="s">
        <v>1199</v>
      </c>
      <c r="JL58" s="2" t="s">
        <v>17</v>
      </c>
    </row>
    <row r="59" spans="1:272" x14ac:dyDescent="0.3">
      <c r="A59" s="3" t="s">
        <v>32</v>
      </c>
      <c r="B59" s="4" t="s">
        <v>33</v>
      </c>
      <c r="C59" s="3" t="s">
        <v>32</v>
      </c>
      <c r="D59" s="4" t="s">
        <v>33</v>
      </c>
      <c r="E59" s="3" t="s">
        <v>32</v>
      </c>
      <c r="F59" s="4" t="s">
        <v>33</v>
      </c>
      <c r="G59" s="3" t="s">
        <v>32</v>
      </c>
      <c r="H59" s="4" t="s">
        <v>33</v>
      </c>
      <c r="I59" s="3" t="s">
        <v>32</v>
      </c>
      <c r="J59" s="4" t="s">
        <v>33</v>
      </c>
      <c r="K59" s="3" t="s">
        <v>32</v>
      </c>
      <c r="L59" s="4" t="s">
        <v>33</v>
      </c>
      <c r="M59" s="3" t="s">
        <v>32</v>
      </c>
      <c r="N59" s="4" t="s">
        <v>33</v>
      </c>
      <c r="O59" s="3" t="s">
        <v>32</v>
      </c>
      <c r="P59" s="4" t="s">
        <v>33</v>
      </c>
      <c r="Q59" s="3" t="s">
        <v>32</v>
      </c>
      <c r="R59" s="4" t="s">
        <v>33</v>
      </c>
      <c r="S59" s="3" t="s">
        <v>32</v>
      </c>
      <c r="T59" s="4" t="s">
        <v>33</v>
      </c>
      <c r="U59" s="3" t="s">
        <v>32</v>
      </c>
      <c r="V59" s="4" t="s">
        <v>33</v>
      </c>
      <c r="W59" s="3" t="s">
        <v>32</v>
      </c>
      <c r="X59" s="4" t="s">
        <v>33</v>
      </c>
      <c r="Y59" s="3" t="s">
        <v>32</v>
      </c>
      <c r="Z59" s="4" t="s">
        <v>33</v>
      </c>
      <c r="AA59" s="3" t="s">
        <v>32</v>
      </c>
      <c r="AB59" s="4" t="s">
        <v>33</v>
      </c>
      <c r="AC59" s="3" t="s">
        <v>32</v>
      </c>
      <c r="AD59" s="4" t="s">
        <v>33</v>
      </c>
      <c r="AE59" s="3" t="s">
        <v>32</v>
      </c>
      <c r="AF59" s="4" t="s">
        <v>33</v>
      </c>
      <c r="AG59" s="3" t="s">
        <v>32</v>
      </c>
      <c r="AH59" s="4" t="s">
        <v>33</v>
      </c>
      <c r="AI59" s="3" t="s">
        <v>32</v>
      </c>
      <c r="AJ59" s="4" t="s">
        <v>33</v>
      </c>
      <c r="AK59" s="3" t="s">
        <v>32</v>
      </c>
      <c r="AL59" s="4" t="s">
        <v>33</v>
      </c>
      <c r="AM59" s="3" t="s">
        <v>32</v>
      </c>
      <c r="AN59" s="4" t="s">
        <v>33</v>
      </c>
      <c r="AO59" s="3" t="s">
        <v>32</v>
      </c>
      <c r="AP59" s="4" t="s">
        <v>33</v>
      </c>
      <c r="AQ59" s="3" t="s">
        <v>32</v>
      </c>
      <c r="AR59" s="4" t="s">
        <v>33</v>
      </c>
      <c r="AS59" s="3" t="s">
        <v>32</v>
      </c>
      <c r="AT59" s="4" t="s">
        <v>33</v>
      </c>
      <c r="AU59" s="3" t="s">
        <v>32</v>
      </c>
      <c r="AV59" s="4" t="s">
        <v>33</v>
      </c>
      <c r="AW59" s="3" t="s">
        <v>32</v>
      </c>
      <c r="AX59" s="4" t="s">
        <v>33</v>
      </c>
      <c r="AY59" s="3" t="s">
        <v>32</v>
      </c>
      <c r="AZ59" s="4" t="s">
        <v>33</v>
      </c>
      <c r="BA59" s="3" t="s">
        <v>32</v>
      </c>
      <c r="BB59" s="4" t="s">
        <v>33</v>
      </c>
      <c r="BC59" s="3" t="s">
        <v>32</v>
      </c>
      <c r="BD59" s="4" t="s">
        <v>33</v>
      </c>
      <c r="BE59" s="3" t="s">
        <v>32</v>
      </c>
      <c r="BF59" s="4" t="s">
        <v>33</v>
      </c>
      <c r="BG59" s="3" t="s">
        <v>32</v>
      </c>
      <c r="BH59" s="4" t="s">
        <v>33</v>
      </c>
      <c r="BI59" s="3" t="s">
        <v>32</v>
      </c>
      <c r="BJ59" s="4" t="s">
        <v>33</v>
      </c>
      <c r="BK59" s="3" t="s">
        <v>32</v>
      </c>
      <c r="BL59" s="4" t="s">
        <v>33</v>
      </c>
      <c r="BM59" s="3" t="s">
        <v>32</v>
      </c>
      <c r="BN59" s="4" t="s">
        <v>33</v>
      </c>
      <c r="BO59" s="3" t="s">
        <v>32</v>
      </c>
      <c r="BP59" s="4" t="s">
        <v>33</v>
      </c>
      <c r="BQ59" s="3" t="s">
        <v>32</v>
      </c>
      <c r="BR59" s="4" t="s">
        <v>33</v>
      </c>
      <c r="BS59" s="3" t="s">
        <v>32</v>
      </c>
      <c r="BT59" s="4" t="s">
        <v>33</v>
      </c>
      <c r="BU59" s="3" t="s">
        <v>32</v>
      </c>
      <c r="BV59" s="4" t="s">
        <v>33</v>
      </c>
      <c r="BW59" s="3" t="s">
        <v>32</v>
      </c>
      <c r="BX59" s="4" t="s">
        <v>33</v>
      </c>
      <c r="BY59" s="3" t="s">
        <v>32</v>
      </c>
      <c r="BZ59" s="4" t="s">
        <v>33</v>
      </c>
      <c r="CA59" s="3" t="s">
        <v>32</v>
      </c>
      <c r="CB59" s="4" t="s">
        <v>33</v>
      </c>
      <c r="CC59" s="3" t="s">
        <v>32</v>
      </c>
      <c r="CD59" s="4" t="s">
        <v>33</v>
      </c>
      <c r="CE59" s="3" t="s">
        <v>32</v>
      </c>
      <c r="CF59" s="4" t="s">
        <v>33</v>
      </c>
      <c r="CG59" s="3" t="s">
        <v>32</v>
      </c>
      <c r="CH59" s="4" t="s">
        <v>33</v>
      </c>
      <c r="CI59" s="3" t="s">
        <v>32</v>
      </c>
      <c r="CJ59" s="4" t="s">
        <v>33</v>
      </c>
      <c r="CK59" s="3" t="s">
        <v>32</v>
      </c>
      <c r="CL59" s="4" t="s">
        <v>33</v>
      </c>
      <c r="CM59" s="3" t="s">
        <v>32</v>
      </c>
      <c r="CN59" s="4" t="s">
        <v>33</v>
      </c>
      <c r="CO59" s="3" t="s">
        <v>32</v>
      </c>
      <c r="CP59" s="4" t="s">
        <v>33</v>
      </c>
      <c r="CQ59" s="3" t="s">
        <v>32</v>
      </c>
      <c r="CR59" s="4" t="s">
        <v>33</v>
      </c>
      <c r="CS59" s="3" t="s">
        <v>32</v>
      </c>
      <c r="CT59" s="4" t="s">
        <v>33</v>
      </c>
      <c r="CU59" s="3" t="s">
        <v>32</v>
      </c>
      <c r="CV59" s="4" t="s">
        <v>33</v>
      </c>
      <c r="CW59" s="3" t="s">
        <v>32</v>
      </c>
      <c r="CX59" s="4" t="s">
        <v>33</v>
      </c>
      <c r="CY59" s="3" t="s">
        <v>32</v>
      </c>
      <c r="CZ59" s="4" t="s">
        <v>33</v>
      </c>
      <c r="DA59" s="3" t="s">
        <v>32</v>
      </c>
      <c r="DB59" s="4" t="s">
        <v>33</v>
      </c>
      <c r="DC59" s="3" t="s">
        <v>32</v>
      </c>
      <c r="DD59" s="4" t="s">
        <v>33</v>
      </c>
      <c r="DE59" s="3" t="s">
        <v>32</v>
      </c>
      <c r="DF59" s="4" t="s">
        <v>33</v>
      </c>
      <c r="DG59" s="3" t="s">
        <v>32</v>
      </c>
      <c r="DH59" s="4" t="s">
        <v>33</v>
      </c>
      <c r="DI59" s="3" t="s">
        <v>32</v>
      </c>
      <c r="DJ59" s="4" t="s">
        <v>33</v>
      </c>
      <c r="DK59" s="3" t="s">
        <v>32</v>
      </c>
      <c r="DL59" s="4" t="s">
        <v>33</v>
      </c>
      <c r="DM59" s="3" t="s">
        <v>32</v>
      </c>
      <c r="DN59" s="4" t="s">
        <v>33</v>
      </c>
      <c r="DO59" s="3" t="s">
        <v>32</v>
      </c>
      <c r="DP59" s="4" t="s">
        <v>33</v>
      </c>
      <c r="DQ59" s="3" t="s">
        <v>32</v>
      </c>
      <c r="DR59" s="4" t="s">
        <v>33</v>
      </c>
      <c r="DS59" s="3" t="s">
        <v>32</v>
      </c>
      <c r="DT59" s="4" t="s">
        <v>33</v>
      </c>
      <c r="DU59" s="3" t="s">
        <v>32</v>
      </c>
      <c r="DV59" s="4" t="s">
        <v>33</v>
      </c>
      <c r="DW59" s="3" t="s">
        <v>32</v>
      </c>
      <c r="DX59" s="4" t="s">
        <v>33</v>
      </c>
      <c r="DY59" s="3" t="s">
        <v>32</v>
      </c>
      <c r="DZ59" s="4" t="s">
        <v>33</v>
      </c>
      <c r="EA59" s="3" t="s">
        <v>32</v>
      </c>
      <c r="EB59" s="4" t="s">
        <v>33</v>
      </c>
      <c r="EC59" s="3" t="s">
        <v>32</v>
      </c>
      <c r="ED59" s="4" t="s">
        <v>33</v>
      </c>
      <c r="EE59" s="3" t="s">
        <v>32</v>
      </c>
      <c r="EF59" s="4" t="s">
        <v>33</v>
      </c>
      <c r="EG59" s="3" t="s">
        <v>32</v>
      </c>
      <c r="EH59" s="4" t="s">
        <v>33</v>
      </c>
      <c r="EI59" s="3" t="s">
        <v>32</v>
      </c>
      <c r="EJ59" s="4" t="s">
        <v>33</v>
      </c>
      <c r="EK59" s="3" t="s">
        <v>32</v>
      </c>
      <c r="EL59" s="4" t="s">
        <v>33</v>
      </c>
      <c r="EM59" s="3" t="s">
        <v>32</v>
      </c>
      <c r="EN59" s="4" t="s">
        <v>33</v>
      </c>
      <c r="EO59" s="3" t="s">
        <v>32</v>
      </c>
      <c r="EP59" s="4" t="s">
        <v>33</v>
      </c>
      <c r="EQ59" s="3" t="s">
        <v>32</v>
      </c>
      <c r="ER59" s="4" t="s">
        <v>33</v>
      </c>
      <c r="ES59" s="3" t="s">
        <v>32</v>
      </c>
      <c r="ET59" s="4" t="s">
        <v>33</v>
      </c>
      <c r="EU59" s="3" t="s">
        <v>32</v>
      </c>
      <c r="EV59" s="4" t="s">
        <v>33</v>
      </c>
      <c r="EW59" s="3" t="s">
        <v>32</v>
      </c>
      <c r="EX59" s="4" t="s">
        <v>33</v>
      </c>
      <c r="EY59" s="3" t="s">
        <v>32</v>
      </c>
      <c r="EZ59" s="4" t="s">
        <v>33</v>
      </c>
      <c r="FA59" s="3" t="s">
        <v>32</v>
      </c>
      <c r="FB59" s="4" t="s">
        <v>33</v>
      </c>
      <c r="FC59" s="3" t="s">
        <v>32</v>
      </c>
      <c r="FD59" s="4" t="s">
        <v>33</v>
      </c>
      <c r="FE59" s="3" t="s">
        <v>32</v>
      </c>
      <c r="FF59" s="4" t="s">
        <v>33</v>
      </c>
      <c r="FG59" s="3" t="s">
        <v>32</v>
      </c>
      <c r="FH59" s="4" t="s">
        <v>33</v>
      </c>
      <c r="FI59" s="3" t="s">
        <v>32</v>
      </c>
      <c r="FJ59" s="4" t="s">
        <v>33</v>
      </c>
      <c r="FK59" s="3" t="s">
        <v>32</v>
      </c>
      <c r="FL59" s="4" t="s">
        <v>33</v>
      </c>
      <c r="FM59" s="3" t="s">
        <v>32</v>
      </c>
      <c r="FN59" s="4" t="s">
        <v>33</v>
      </c>
      <c r="FO59" s="3" t="s">
        <v>32</v>
      </c>
      <c r="FP59" s="4" t="s">
        <v>33</v>
      </c>
      <c r="FQ59" s="3" t="s">
        <v>32</v>
      </c>
      <c r="FR59" s="4" t="s">
        <v>33</v>
      </c>
      <c r="FS59" s="3" t="s">
        <v>32</v>
      </c>
      <c r="FT59" s="4" t="s">
        <v>33</v>
      </c>
      <c r="FU59" s="3" t="s">
        <v>32</v>
      </c>
      <c r="FV59" s="4" t="s">
        <v>33</v>
      </c>
      <c r="FW59" s="3" t="s">
        <v>32</v>
      </c>
      <c r="FX59" s="4" t="s">
        <v>33</v>
      </c>
      <c r="FY59" s="3" t="s">
        <v>32</v>
      </c>
      <c r="FZ59" s="4" t="s">
        <v>33</v>
      </c>
      <c r="GA59" s="3" t="s">
        <v>32</v>
      </c>
      <c r="GB59" s="4" t="s">
        <v>33</v>
      </c>
      <c r="GC59" s="3" t="s">
        <v>32</v>
      </c>
      <c r="GD59" s="4" t="s">
        <v>33</v>
      </c>
      <c r="GE59" s="3" t="s">
        <v>32</v>
      </c>
      <c r="GF59" s="4" t="s">
        <v>33</v>
      </c>
      <c r="GG59" s="3" t="s">
        <v>32</v>
      </c>
      <c r="GH59" s="4" t="s">
        <v>33</v>
      </c>
      <c r="GI59" s="3" t="s">
        <v>32</v>
      </c>
      <c r="GJ59" s="4" t="s">
        <v>33</v>
      </c>
      <c r="GK59" s="3" t="s">
        <v>32</v>
      </c>
      <c r="GL59" s="4" t="s">
        <v>33</v>
      </c>
      <c r="GM59" s="3" t="s">
        <v>32</v>
      </c>
      <c r="GN59" s="4" t="s">
        <v>33</v>
      </c>
      <c r="GO59" s="3" t="s">
        <v>32</v>
      </c>
      <c r="GP59" s="4" t="s">
        <v>33</v>
      </c>
      <c r="GQ59" s="3" t="s">
        <v>32</v>
      </c>
      <c r="GR59" s="4" t="s">
        <v>33</v>
      </c>
      <c r="GS59" s="3" t="s">
        <v>32</v>
      </c>
      <c r="GT59" s="4" t="s">
        <v>33</v>
      </c>
      <c r="GU59" s="3" t="s">
        <v>32</v>
      </c>
      <c r="GV59" s="4" t="s">
        <v>33</v>
      </c>
      <c r="GW59" s="3" t="s">
        <v>32</v>
      </c>
      <c r="GX59" s="4" t="s">
        <v>33</v>
      </c>
      <c r="GY59" s="3" t="s">
        <v>32</v>
      </c>
      <c r="GZ59" s="4" t="s">
        <v>33</v>
      </c>
      <c r="HA59" s="3" t="s">
        <v>32</v>
      </c>
      <c r="HB59" s="4" t="s">
        <v>33</v>
      </c>
      <c r="HC59" s="3" t="s">
        <v>32</v>
      </c>
      <c r="HD59" s="4" t="s">
        <v>33</v>
      </c>
      <c r="HE59" s="3" t="s">
        <v>32</v>
      </c>
      <c r="HF59" s="4" t="s">
        <v>33</v>
      </c>
      <c r="HG59" s="3" t="s">
        <v>32</v>
      </c>
      <c r="HH59" s="4" t="s">
        <v>33</v>
      </c>
      <c r="HI59" s="3" t="s">
        <v>32</v>
      </c>
      <c r="HJ59" s="4" t="s">
        <v>33</v>
      </c>
      <c r="HK59" s="3" t="s">
        <v>32</v>
      </c>
      <c r="HL59" s="4" t="s">
        <v>33</v>
      </c>
      <c r="HM59" s="3" t="s">
        <v>32</v>
      </c>
      <c r="HN59" s="4" t="s">
        <v>33</v>
      </c>
      <c r="HO59" s="3" t="s">
        <v>32</v>
      </c>
      <c r="HP59" s="4" t="s">
        <v>33</v>
      </c>
      <c r="HQ59" s="3" t="s">
        <v>32</v>
      </c>
      <c r="HR59" s="4" t="s">
        <v>33</v>
      </c>
      <c r="HS59" s="3" t="s">
        <v>32</v>
      </c>
      <c r="HT59" s="4" t="s">
        <v>33</v>
      </c>
      <c r="HU59" s="3" t="s">
        <v>32</v>
      </c>
      <c r="HV59" s="4" t="s">
        <v>33</v>
      </c>
      <c r="HW59" s="3" t="s">
        <v>32</v>
      </c>
      <c r="HX59" s="4" t="s">
        <v>33</v>
      </c>
      <c r="HY59" s="3" t="s">
        <v>32</v>
      </c>
      <c r="HZ59" s="4" t="s">
        <v>33</v>
      </c>
      <c r="IA59" s="3" t="s">
        <v>32</v>
      </c>
      <c r="IB59" s="4" t="s">
        <v>33</v>
      </c>
      <c r="IC59" s="3" t="s">
        <v>32</v>
      </c>
      <c r="ID59" s="4" t="s">
        <v>33</v>
      </c>
      <c r="IE59" s="3" t="s">
        <v>32</v>
      </c>
      <c r="IF59" s="4" t="s">
        <v>33</v>
      </c>
      <c r="IG59" s="3" t="s">
        <v>32</v>
      </c>
      <c r="IH59" s="4" t="s">
        <v>33</v>
      </c>
      <c r="II59" s="3" t="s">
        <v>32</v>
      </c>
      <c r="IJ59" s="4" t="s">
        <v>33</v>
      </c>
      <c r="IK59" s="3" t="s">
        <v>32</v>
      </c>
      <c r="IL59" s="4" t="s">
        <v>33</v>
      </c>
      <c r="IM59" s="3" t="s">
        <v>32</v>
      </c>
      <c r="IN59" s="4" t="s">
        <v>33</v>
      </c>
      <c r="IO59" s="3" t="s">
        <v>32</v>
      </c>
      <c r="IP59" s="4" t="s">
        <v>33</v>
      </c>
      <c r="IQ59" s="3" t="s">
        <v>32</v>
      </c>
      <c r="IR59" s="4" t="s">
        <v>33</v>
      </c>
      <c r="IS59" s="3" t="s">
        <v>32</v>
      </c>
      <c r="IT59" s="4" t="s">
        <v>33</v>
      </c>
      <c r="IU59" s="3" t="s">
        <v>32</v>
      </c>
      <c r="IV59" s="4" t="s">
        <v>33</v>
      </c>
      <c r="IW59" s="3" t="s">
        <v>32</v>
      </c>
      <c r="IX59" s="4" t="s">
        <v>33</v>
      </c>
      <c r="IY59" s="3" t="s">
        <v>32</v>
      </c>
      <c r="IZ59" s="4" t="s">
        <v>33</v>
      </c>
      <c r="JA59" s="3" t="s">
        <v>32</v>
      </c>
      <c r="JB59" s="4" t="s">
        <v>33</v>
      </c>
      <c r="JC59" s="3" t="s">
        <v>32</v>
      </c>
      <c r="JD59" s="4" t="s">
        <v>33</v>
      </c>
      <c r="JE59" s="3" t="s">
        <v>32</v>
      </c>
      <c r="JF59" s="4" t="s">
        <v>33</v>
      </c>
      <c r="JG59" s="3" t="s">
        <v>32</v>
      </c>
      <c r="JH59" s="4" t="s">
        <v>33</v>
      </c>
      <c r="JI59" s="3" t="s">
        <v>32</v>
      </c>
      <c r="JJ59" s="4" t="s">
        <v>33</v>
      </c>
      <c r="JK59" s="3" t="s">
        <v>32</v>
      </c>
      <c r="JL59" s="4" t="s">
        <v>33</v>
      </c>
    </row>
    <row r="60" spans="1:272" x14ac:dyDescent="0.3">
      <c r="A60" s="1" t="s">
        <v>0</v>
      </c>
      <c r="B60" s="2" t="s">
        <v>1200</v>
      </c>
      <c r="C60" s="1" t="s">
        <v>0</v>
      </c>
      <c r="D60" s="2" t="s">
        <v>1201</v>
      </c>
      <c r="E60" s="1" t="s">
        <v>0</v>
      </c>
      <c r="F60" s="2" t="s">
        <v>1202</v>
      </c>
      <c r="G60" s="1" t="s">
        <v>0</v>
      </c>
      <c r="H60" s="2" t="s">
        <v>1203</v>
      </c>
      <c r="I60" s="1" t="s">
        <v>0</v>
      </c>
      <c r="J60" s="2" t="s">
        <v>1204</v>
      </c>
      <c r="K60" s="1" t="s">
        <v>0</v>
      </c>
      <c r="L60" s="2" t="s">
        <v>1205</v>
      </c>
      <c r="M60" s="1" t="s">
        <v>0</v>
      </c>
      <c r="N60" s="2" t="s">
        <v>1206</v>
      </c>
      <c r="O60" s="1" t="s">
        <v>0</v>
      </c>
      <c r="P60" s="2" t="s">
        <v>1207</v>
      </c>
      <c r="Q60" s="1" t="s">
        <v>0</v>
      </c>
      <c r="R60" s="2" t="s">
        <v>1208</v>
      </c>
      <c r="S60" s="1" t="s">
        <v>0</v>
      </c>
      <c r="T60" s="2" t="s">
        <v>1209</v>
      </c>
      <c r="U60" s="1" t="s">
        <v>0</v>
      </c>
      <c r="V60" s="2" t="s">
        <v>1210</v>
      </c>
      <c r="W60" s="1" t="s">
        <v>0</v>
      </c>
      <c r="X60" s="2" t="s">
        <v>1211</v>
      </c>
      <c r="Y60" s="1" t="s">
        <v>0</v>
      </c>
      <c r="Z60" s="2" t="s">
        <v>1212</v>
      </c>
      <c r="AA60" s="1" t="s">
        <v>0</v>
      </c>
      <c r="AB60" s="2" t="s">
        <v>1213</v>
      </c>
      <c r="AC60" s="1" t="s">
        <v>0</v>
      </c>
      <c r="AD60" s="2" t="s">
        <v>1214</v>
      </c>
      <c r="AE60" s="1" t="s">
        <v>0</v>
      </c>
      <c r="AF60" s="2" t="s">
        <v>1215</v>
      </c>
      <c r="AG60" s="1" t="s">
        <v>0</v>
      </c>
      <c r="AH60" s="2" t="s">
        <v>1216</v>
      </c>
      <c r="AI60" s="1" t="s">
        <v>0</v>
      </c>
      <c r="AJ60" s="2" t="s">
        <v>1217</v>
      </c>
      <c r="AK60" s="1" t="s">
        <v>0</v>
      </c>
      <c r="AL60" s="2" t="s">
        <v>1218</v>
      </c>
      <c r="AM60" s="1" t="s">
        <v>0</v>
      </c>
      <c r="AN60" s="2" t="s">
        <v>1219</v>
      </c>
      <c r="AO60" s="1" t="s">
        <v>0</v>
      </c>
      <c r="AP60" s="2" t="s">
        <v>1220</v>
      </c>
      <c r="AQ60" s="1" t="s">
        <v>0</v>
      </c>
      <c r="AR60" s="2" t="s">
        <v>1221</v>
      </c>
      <c r="AS60" s="1" t="s">
        <v>0</v>
      </c>
      <c r="AT60" s="2" t="s">
        <v>1222</v>
      </c>
      <c r="AU60" s="1" t="s">
        <v>0</v>
      </c>
      <c r="AV60" s="2" t="s">
        <v>1223</v>
      </c>
      <c r="AW60" s="1" t="s">
        <v>0</v>
      </c>
      <c r="AX60" s="2" t="s">
        <v>1224</v>
      </c>
      <c r="AY60" s="1" t="s">
        <v>0</v>
      </c>
      <c r="AZ60" s="2" t="s">
        <v>1225</v>
      </c>
      <c r="BA60" s="1" t="s">
        <v>0</v>
      </c>
      <c r="BB60" s="2" t="s">
        <v>1226</v>
      </c>
      <c r="BC60" s="1" t="s">
        <v>0</v>
      </c>
      <c r="BD60" s="2" t="s">
        <v>1227</v>
      </c>
      <c r="BE60" s="1" t="s">
        <v>0</v>
      </c>
      <c r="BF60" s="2" t="s">
        <v>1228</v>
      </c>
      <c r="BG60" s="1" t="s">
        <v>0</v>
      </c>
      <c r="BH60" s="2" t="s">
        <v>1229</v>
      </c>
      <c r="BI60" s="1" t="s">
        <v>0</v>
      </c>
      <c r="BJ60" s="2" t="s">
        <v>1230</v>
      </c>
      <c r="BK60" s="1" t="s">
        <v>0</v>
      </c>
      <c r="BL60" s="2" t="s">
        <v>1231</v>
      </c>
      <c r="BM60" s="1" t="s">
        <v>0</v>
      </c>
      <c r="BN60" s="2" t="s">
        <v>1232</v>
      </c>
      <c r="BO60" s="1" t="s">
        <v>0</v>
      </c>
      <c r="BP60" s="2" t="s">
        <v>1233</v>
      </c>
      <c r="BQ60" s="1" t="s">
        <v>0</v>
      </c>
      <c r="BR60" s="2" t="s">
        <v>1234</v>
      </c>
      <c r="BS60" s="1" t="s">
        <v>0</v>
      </c>
      <c r="BT60" s="2" t="s">
        <v>1235</v>
      </c>
      <c r="BU60" s="1" t="s">
        <v>0</v>
      </c>
      <c r="BV60" s="2" t="s">
        <v>1236</v>
      </c>
      <c r="BW60" s="1" t="s">
        <v>0</v>
      </c>
      <c r="BX60" s="2" t="s">
        <v>1237</v>
      </c>
      <c r="BY60" s="1" t="s">
        <v>0</v>
      </c>
      <c r="BZ60" s="2" t="s">
        <v>1238</v>
      </c>
      <c r="CA60" s="1" t="s">
        <v>0</v>
      </c>
      <c r="CB60" s="2" t="s">
        <v>1239</v>
      </c>
      <c r="CC60" s="1" t="s">
        <v>0</v>
      </c>
      <c r="CD60" s="2" t="s">
        <v>1240</v>
      </c>
      <c r="CE60" s="1" t="s">
        <v>0</v>
      </c>
      <c r="CF60" s="2" t="s">
        <v>1241</v>
      </c>
      <c r="CG60" s="1" t="s">
        <v>0</v>
      </c>
      <c r="CH60" s="2" t="s">
        <v>1242</v>
      </c>
      <c r="CI60" s="1" t="s">
        <v>0</v>
      </c>
      <c r="CJ60" s="2" t="s">
        <v>1243</v>
      </c>
      <c r="CK60" s="1" t="s">
        <v>0</v>
      </c>
      <c r="CL60" s="2" t="s">
        <v>1244</v>
      </c>
      <c r="CM60" s="1" t="s">
        <v>0</v>
      </c>
      <c r="CN60" s="2" t="s">
        <v>1245</v>
      </c>
      <c r="CO60" s="1" t="s">
        <v>0</v>
      </c>
      <c r="CP60" s="2" t="s">
        <v>1246</v>
      </c>
      <c r="CQ60" s="1" t="s">
        <v>0</v>
      </c>
      <c r="CR60" s="2" t="s">
        <v>1247</v>
      </c>
      <c r="CS60" s="1" t="s">
        <v>0</v>
      </c>
      <c r="CT60" s="2" t="s">
        <v>1248</v>
      </c>
      <c r="CU60" s="1" t="s">
        <v>0</v>
      </c>
      <c r="CV60" s="2" t="s">
        <v>1249</v>
      </c>
      <c r="CW60" s="1" t="s">
        <v>0</v>
      </c>
      <c r="CX60" s="2" t="s">
        <v>1250</v>
      </c>
      <c r="CY60" s="1" t="s">
        <v>0</v>
      </c>
      <c r="CZ60" s="2" t="s">
        <v>1251</v>
      </c>
      <c r="DA60" s="1" t="s">
        <v>0</v>
      </c>
      <c r="DB60" s="2" t="s">
        <v>1252</v>
      </c>
      <c r="DC60" s="1" t="s">
        <v>0</v>
      </c>
      <c r="DD60" s="2" t="s">
        <v>1253</v>
      </c>
      <c r="DE60" s="1" t="s">
        <v>0</v>
      </c>
      <c r="DF60" s="2" t="s">
        <v>1254</v>
      </c>
      <c r="DG60" s="1" t="s">
        <v>0</v>
      </c>
      <c r="DH60" s="2" t="s">
        <v>1255</v>
      </c>
      <c r="DI60" s="1" t="s">
        <v>0</v>
      </c>
      <c r="DJ60" s="2" t="s">
        <v>1256</v>
      </c>
      <c r="DK60" s="1" t="s">
        <v>0</v>
      </c>
      <c r="DL60" s="2" t="s">
        <v>1257</v>
      </c>
      <c r="DM60" s="1" t="s">
        <v>0</v>
      </c>
      <c r="DN60" s="2" t="s">
        <v>1258</v>
      </c>
      <c r="DO60" s="1" t="s">
        <v>0</v>
      </c>
      <c r="DP60" s="2" t="s">
        <v>1259</v>
      </c>
      <c r="DQ60" s="1" t="s">
        <v>0</v>
      </c>
      <c r="DR60" s="2" t="s">
        <v>1260</v>
      </c>
      <c r="DS60" s="1" t="s">
        <v>0</v>
      </c>
      <c r="DT60" s="2" t="s">
        <v>1261</v>
      </c>
      <c r="DU60" s="1" t="s">
        <v>0</v>
      </c>
      <c r="DV60" s="2" t="s">
        <v>1262</v>
      </c>
      <c r="DW60" s="1" t="s">
        <v>0</v>
      </c>
      <c r="DX60" s="2" t="s">
        <v>1263</v>
      </c>
      <c r="DY60" s="1" t="s">
        <v>0</v>
      </c>
      <c r="DZ60" s="2" t="s">
        <v>1264</v>
      </c>
      <c r="EA60" s="1" t="s">
        <v>0</v>
      </c>
      <c r="EB60" s="2" t="s">
        <v>1265</v>
      </c>
      <c r="EC60" s="1" t="s">
        <v>0</v>
      </c>
      <c r="ED60" s="2" t="s">
        <v>1266</v>
      </c>
      <c r="EE60" s="1" t="s">
        <v>0</v>
      </c>
      <c r="EF60" s="2" t="s">
        <v>1267</v>
      </c>
      <c r="EG60" s="1" t="s">
        <v>0</v>
      </c>
      <c r="EH60" s="2" t="s">
        <v>1268</v>
      </c>
      <c r="EI60" s="1" t="s">
        <v>0</v>
      </c>
      <c r="EJ60" s="2" t="s">
        <v>1269</v>
      </c>
      <c r="EK60" s="1" t="s">
        <v>0</v>
      </c>
      <c r="EL60" s="2" t="s">
        <v>1270</v>
      </c>
      <c r="EM60" s="1" t="s">
        <v>0</v>
      </c>
      <c r="EN60" s="2" t="s">
        <v>1271</v>
      </c>
      <c r="EO60" s="1" t="s">
        <v>0</v>
      </c>
      <c r="EP60" s="2" t="s">
        <v>1272</v>
      </c>
      <c r="EQ60" s="1" t="s">
        <v>0</v>
      </c>
      <c r="ER60" s="2" t="s">
        <v>1273</v>
      </c>
      <c r="ES60" s="1" t="s">
        <v>0</v>
      </c>
      <c r="ET60" s="2" t="s">
        <v>1274</v>
      </c>
      <c r="EU60" s="1" t="s">
        <v>0</v>
      </c>
      <c r="EV60" s="2" t="s">
        <v>1275</v>
      </c>
      <c r="EW60" s="1" t="s">
        <v>0</v>
      </c>
      <c r="EX60" s="2" t="s">
        <v>1276</v>
      </c>
      <c r="EY60" s="1" t="s">
        <v>0</v>
      </c>
      <c r="EZ60" s="2" t="s">
        <v>1277</v>
      </c>
      <c r="FA60" s="1" t="s">
        <v>0</v>
      </c>
      <c r="FB60" s="2" t="s">
        <v>1278</v>
      </c>
      <c r="FC60" s="1" t="s">
        <v>0</v>
      </c>
      <c r="FD60" s="2" t="s">
        <v>1279</v>
      </c>
      <c r="FE60" s="1" t="s">
        <v>0</v>
      </c>
      <c r="FF60" s="2" t="s">
        <v>1280</v>
      </c>
      <c r="FG60" s="1" t="s">
        <v>0</v>
      </c>
      <c r="FH60" s="2" t="s">
        <v>1281</v>
      </c>
      <c r="FI60" s="1" t="s">
        <v>0</v>
      </c>
      <c r="FJ60" s="2" t="s">
        <v>1282</v>
      </c>
      <c r="FK60" s="1" t="s">
        <v>0</v>
      </c>
      <c r="FL60" s="2" t="s">
        <v>1283</v>
      </c>
      <c r="FM60" s="1" t="s">
        <v>0</v>
      </c>
      <c r="FN60" s="2" t="s">
        <v>1284</v>
      </c>
      <c r="FO60" s="1" t="s">
        <v>0</v>
      </c>
      <c r="FP60" s="2" t="s">
        <v>1285</v>
      </c>
      <c r="FQ60" s="1" t="s">
        <v>0</v>
      </c>
      <c r="FR60" s="2" t="s">
        <v>1286</v>
      </c>
      <c r="FS60" s="1" t="s">
        <v>0</v>
      </c>
      <c r="FT60" s="2" t="s">
        <v>1287</v>
      </c>
      <c r="FU60" s="1" t="s">
        <v>0</v>
      </c>
      <c r="FV60" s="2" t="s">
        <v>1288</v>
      </c>
      <c r="FW60" s="1" t="s">
        <v>0</v>
      </c>
      <c r="FX60" s="2" t="s">
        <v>1289</v>
      </c>
      <c r="FY60" s="1" t="s">
        <v>0</v>
      </c>
      <c r="FZ60" s="2" t="s">
        <v>1290</v>
      </c>
      <c r="GA60" s="1" t="s">
        <v>0</v>
      </c>
      <c r="GB60" s="2" t="s">
        <v>1291</v>
      </c>
      <c r="GC60" s="1" t="s">
        <v>0</v>
      </c>
      <c r="GD60" s="2" t="s">
        <v>1292</v>
      </c>
      <c r="GE60" s="1" t="s">
        <v>0</v>
      </c>
      <c r="GF60" s="2" t="s">
        <v>1293</v>
      </c>
      <c r="GG60" s="1" t="s">
        <v>0</v>
      </c>
      <c r="GH60" s="2" t="s">
        <v>1294</v>
      </c>
      <c r="GI60" s="1" t="s">
        <v>0</v>
      </c>
      <c r="GJ60" s="2" t="s">
        <v>1295</v>
      </c>
      <c r="GK60" s="1" t="s">
        <v>0</v>
      </c>
      <c r="GL60" s="2" t="s">
        <v>1296</v>
      </c>
      <c r="GM60" s="1" t="s">
        <v>0</v>
      </c>
      <c r="GN60" s="2" t="s">
        <v>1297</v>
      </c>
      <c r="GO60" s="1" t="s">
        <v>0</v>
      </c>
      <c r="GP60" s="2" t="s">
        <v>1298</v>
      </c>
      <c r="GQ60" s="1" t="s">
        <v>0</v>
      </c>
      <c r="GR60" s="2" t="s">
        <v>1299</v>
      </c>
      <c r="GS60" s="1" t="s">
        <v>0</v>
      </c>
      <c r="GT60" s="2" t="s">
        <v>1300</v>
      </c>
      <c r="GU60" s="1" t="s">
        <v>0</v>
      </c>
      <c r="GV60" s="2" t="s">
        <v>1301</v>
      </c>
      <c r="GW60" s="1" t="s">
        <v>0</v>
      </c>
      <c r="GX60" s="2" t="s">
        <v>1302</v>
      </c>
      <c r="GY60" s="1" t="s">
        <v>0</v>
      </c>
      <c r="GZ60" s="2" t="s">
        <v>1303</v>
      </c>
      <c r="HA60" s="1" t="s">
        <v>0</v>
      </c>
      <c r="HB60" s="2" t="s">
        <v>1304</v>
      </c>
      <c r="HC60" s="1" t="s">
        <v>0</v>
      </c>
      <c r="HD60" s="2" t="s">
        <v>1305</v>
      </c>
      <c r="HE60" s="1" t="s">
        <v>0</v>
      </c>
      <c r="HF60" s="2" t="s">
        <v>1306</v>
      </c>
      <c r="HG60" s="1" t="s">
        <v>0</v>
      </c>
      <c r="HH60" s="2" t="s">
        <v>1307</v>
      </c>
      <c r="HI60" s="1" t="s">
        <v>0</v>
      </c>
      <c r="HJ60" s="2" t="s">
        <v>1308</v>
      </c>
      <c r="HK60" s="1" t="s">
        <v>0</v>
      </c>
      <c r="HL60" s="2" t="s">
        <v>1309</v>
      </c>
      <c r="HM60" s="1" t="s">
        <v>0</v>
      </c>
      <c r="HN60" s="2" t="s">
        <v>1310</v>
      </c>
      <c r="HO60" s="1" t="s">
        <v>0</v>
      </c>
      <c r="HP60" s="2" t="s">
        <v>1311</v>
      </c>
      <c r="HQ60" s="1" t="s">
        <v>0</v>
      </c>
      <c r="HR60" s="2" t="s">
        <v>1312</v>
      </c>
      <c r="HS60" s="1" t="s">
        <v>0</v>
      </c>
      <c r="HT60" s="2" t="s">
        <v>1313</v>
      </c>
      <c r="HU60" s="1" t="s">
        <v>0</v>
      </c>
      <c r="HV60" s="2" t="s">
        <v>1314</v>
      </c>
      <c r="HW60" s="1" t="s">
        <v>0</v>
      </c>
      <c r="HX60" s="2" t="s">
        <v>1315</v>
      </c>
      <c r="HY60" s="1" t="s">
        <v>0</v>
      </c>
      <c r="HZ60" s="2" t="s">
        <v>1316</v>
      </c>
      <c r="IA60" s="1" t="s">
        <v>0</v>
      </c>
      <c r="IB60" s="2" t="s">
        <v>1317</v>
      </c>
      <c r="IC60" s="1" t="s">
        <v>0</v>
      </c>
      <c r="ID60" s="2" t="s">
        <v>1318</v>
      </c>
      <c r="IE60" s="1" t="s">
        <v>0</v>
      </c>
      <c r="IF60" s="2" t="s">
        <v>1319</v>
      </c>
      <c r="IG60" s="1" t="s">
        <v>0</v>
      </c>
      <c r="IH60" s="2" t="s">
        <v>1320</v>
      </c>
      <c r="II60" s="1" t="s">
        <v>0</v>
      </c>
      <c r="IJ60" s="2" t="s">
        <v>1321</v>
      </c>
      <c r="IK60" s="1" t="s">
        <v>0</v>
      </c>
      <c r="IL60" s="2" t="s">
        <v>1322</v>
      </c>
      <c r="IM60" s="1" t="s">
        <v>0</v>
      </c>
      <c r="IN60" s="2" t="s">
        <v>1323</v>
      </c>
      <c r="IO60" s="1" t="s">
        <v>0</v>
      </c>
      <c r="IP60" s="2" t="s">
        <v>1324</v>
      </c>
      <c r="IQ60" s="1" t="s">
        <v>0</v>
      </c>
      <c r="IR60" s="2" t="s">
        <v>1325</v>
      </c>
      <c r="IS60" s="1" t="s">
        <v>0</v>
      </c>
      <c r="IT60" s="2" t="s">
        <v>1326</v>
      </c>
      <c r="IU60" s="1" t="s">
        <v>0</v>
      </c>
      <c r="IV60" s="2" t="s">
        <v>1327</v>
      </c>
      <c r="IW60" s="1" t="s">
        <v>0</v>
      </c>
      <c r="IX60" s="2" t="s">
        <v>1328</v>
      </c>
      <c r="IY60" s="1" t="s">
        <v>0</v>
      </c>
      <c r="IZ60" s="2" t="s">
        <v>1329</v>
      </c>
      <c r="JA60" s="1" t="s">
        <v>0</v>
      </c>
      <c r="JB60" s="2" t="s">
        <v>1330</v>
      </c>
      <c r="JC60" s="1" t="s">
        <v>0</v>
      </c>
      <c r="JD60" s="2" t="s">
        <v>1331</v>
      </c>
      <c r="JE60" s="1" t="s">
        <v>0</v>
      </c>
      <c r="JF60" s="2" t="s">
        <v>1332</v>
      </c>
      <c r="JG60" s="1" t="s">
        <v>0</v>
      </c>
      <c r="JH60" s="2" t="s">
        <v>1333</v>
      </c>
      <c r="JI60" s="1" t="s">
        <v>0</v>
      </c>
      <c r="JJ60" s="2" t="s">
        <v>1334</v>
      </c>
      <c r="JK60" s="1" t="s">
        <v>0</v>
      </c>
      <c r="JL60" s="2" t="s">
        <v>1335</v>
      </c>
    </row>
    <row r="61" spans="1:272" x14ac:dyDescent="0.3">
      <c r="A61" s="1" t="s">
        <v>1338</v>
      </c>
      <c r="B61" s="2" t="s">
        <v>17</v>
      </c>
      <c r="C61" s="1" t="s">
        <v>1339</v>
      </c>
      <c r="D61" s="2" t="s">
        <v>17</v>
      </c>
      <c r="E61" s="1" t="s">
        <v>1078</v>
      </c>
      <c r="F61" s="2" t="s">
        <v>17</v>
      </c>
      <c r="G61" s="1" t="s">
        <v>1079</v>
      </c>
      <c r="H61" s="2" t="s">
        <v>17</v>
      </c>
      <c r="I61" s="1" t="s">
        <v>1080</v>
      </c>
      <c r="J61" s="2" t="s">
        <v>17</v>
      </c>
      <c r="K61" s="1" t="s">
        <v>1081</v>
      </c>
      <c r="L61" s="2" t="s">
        <v>17</v>
      </c>
      <c r="M61" s="1" t="s">
        <v>1082</v>
      </c>
      <c r="N61" s="2" t="s">
        <v>17</v>
      </c>
      <c r="O61" s="1" t="s">
        <v>1083</v>
      </c>
      <c r="P61" s="2" t="s">
        <v>17</v>
      </c>
      <c r="Q61" s="1" t="s">
        <v>1084</v>
      </c>
      <c r="R61" s="2" t="s">
        <v>17</v>
      </c>
      <c r="S61" s="1" t="s">
        <v>1085</v>
      </c>
      <c r="T61" s="2" t="s">
        <v>17</v>
      </c>
      <c r="U61" s="1" t="s">
        <v>1086</v>
      </c>
      <c r="V61" s="2" t="s">
        <v>17</v>
      </c>
      <c r="W61" s="1" t="s">
        <v>1087</v>
      </c>
      <c r="X61" s="2" t="s">
        <v>17</v>
      </c>
      <c r="Y61" s="1" t="s">
        <v>1088</v>
      </c>
      <c r="Z61" s="2" t="s">
        <v>17</v>
      </c>
      <c r="AA61" s="1" t="s">
        <v>1089</v>
      </c>
      <c r="AB61" s="2" t="s">
        <v>17</v>
      </c>
      <c r="AC61" s="1" t="s">
        <v>1090</v>
      </c>
      <c r="AD61" s="2" t="s">
        <v>17</v>
      </c>
      <c r="AE61" s="1" t="s">
        <v>1091</v>
      </c>
      <c r="AF61" s="2" t="s">
        <v>17</v>
      </c>
      <c r="AG61" s="1" t="s">
        <v>1092</v>
      </c>
      <c r="AH61" s="2" t="s">
        <v>17</v>
      </c>
      <c r="AI61" s="1" t="s">
        <v>1093</v>
      </c>
      <c r="AJ61" s="2" t="s">
        <v>17</v>
      </c>
      <c r="AK61" s="1" t="s">
        <v>1094</v>
      </c>
      <c r="AL61" s="2" t="s">
        <v>17</v>
      </c>
      <c r="AM61" s="1" t="s">
        <v>1095</v>
      </c>
      <c r="AN61" s="2" t="s">
        <v>17</v>
      </c>
      <c r="AO61" s="1" t="s">
        <v>1096</v>
      </c>
      <c r="AP61" s="2" t="s">
        <v>17</v>
      </c>
      <c r="AQ61" s="1" t="s">
        <v>1097</v>
      </c>
      <c r="AR61" s="2" t="s">
        <v>17</v>
      </c>
      <c r="AS61" s="1" t="s">
        <v>1098</v>
      </c>
      <c r="AT61" s="2" t="s">
        <v>17</v>
      </c>
      <c r="AU61" s="1" t="s">
        <v>1099</v>
      </c>
      <c r="AV61" s="2" t="s">
        <v>17</v>
      </c>
      <c r="AW61" s="1" t="s">
        <v>1100</v>
      </c>
      <c r="AX61" s="2" t="s">
        <v>17</v>
      </c>
      <c r="AY61" s="1" t="s">
        <v>1101</v>
      </c>
      <c r="AZ61" s="2" t="s">
        <v>17</v>
      </c>
      <c r="BA61" s="1" t="s">
        <v>1102</v>
      </c>
      <c r="BB61" s="2" t="s">
        <v>17</v>
      </c>
      <c r="BC61" s="1" t="s">
        <v>1103</v>
      </c>
      <c r="BD61" s="2" t="s">
        <v>17</v>
      </c>
      <c r="BE61" s="1" t="s">
        <v>1104</v>
      </c>
      <c r="BF61" s="2" t="s">
        <v>17</v>
      </c>
      <c r="BG61" s="1" t="s">
        <v>1105</v>
      </c>
      <c r="BH61" s="2" t="s">
        <v>17</v>
      </c>
      <c r="BI61" s="1" t="s">
        <v>1106</v>
      </c>
      <c r="BJ61" s="2" t="s">
        <v>17</v>
      </c>
      <c r="BK61" s="1" t="s">
        <v>1107</v>
      </c>
      <c r="BL61" s="2" t="s">
        <v>17</v>
      </c>
      <c r="BM61" s="1" t="s">
        <v>1108</v>
      </c>
      <c r="BN61" s="2" t="s">
        <v>17</v>
      </c>
      <c r="BO61" s="1" t="s">
        <v>1109</v>
      </c>
      <c r="BP61" s="2" t="s">
        <v>17</v>
      </c>
      <c r="BQ61" s="1" t="s">
        <v>1110</v>
      </c>
      <c r="BR61" s="2" t="s">
        <v>17</v>
      </c>
      <c r="BS61" s="1" t="s">
        <v>1111</v>
      </c>
      <c r="BT61" s="2" t="s">
        <v>17</v>
      </c>
      <c r="BU61" s="1" t="s">
        <v>1112</v>
      </c>
      <c r="BV61" s="2" t="s">
        <v>17</v>
      </c>
      <c r="BW61" s="1" t="s">
        <v>1113</v>
      </c>
      <c r="BX61" s="2" t="s">
        <v>17</v>
      </c>
      <c r="BY61" s="1" t="s">
        <v>1114</v>
      </c>
      <c r="BZ61" s="2" t="s">
        <v>17</v>
      </c>
      <c r="CA61" s="1" t="s">
        <v>1115</v>
      </c>
      <c r="CB61" s="2" t="s">
        <v>17</v>
      </c>
      <c r="CC61" s="1" t="s">
        <v>1116</v>
      </c>
      <c r="CD61" s="2" t="s">
        <v>17</v>
      </c>
      <c r="CE61" s="1" t="s">
        <v>1117</v>
      </c>
      <c r="CF61" s="2" t="s">
        <v>17</v>
      </c>
      <c r="CG61" s="1" t="s">
        <v>1118</v>
      </c>
      <c r="CH61" s="2" t="s">
        <v>17</v>
      </c>
      <c r="CI61" s="1" t="s">
        <v>1119</v>
      </c>
      <c r="CJ61" s="2" t="s">
        <v>17</v>
      </c>
      <c r="CK61" s="1" t="s">
        <v>1120</v>
      </c>
      <c r="CL61" s="2" t="s">
        <v>17</v>
      </c>
      <c r="CM61" s="1" t="s">
        <v>1121</v>
      </c>
      <c r="CN61" s="2" t="s">
        <v>17</v>
      </c>
      <c r="CO61" s="1" t="s">
        <v>1122</v>
      </c>
      <c r="CP61" s="2" t="s">
        <v>17</v>
      </c>
      <c r="CQ61" s="1" t="s">
        <v>1123</v>
      </c>
      <c r="CR61" s="2" t="s">
        <v>17</v>
      </c>
      <c r="CS61" s="1" t="s">
        <v>1124</v>
      </c>
      <c r="CT61" s="2" t="s">
        <v>17</v>
      </c>
      <c r="CU61" s="1" t="s">
        <v>1125</v>
      </c>
      <c r="CV61" s="2" t="s">
        <v>17</v>
      </c>
      <c r="CW61" s="1" t="s">
        <v>1126</v>
      </c>
      <c r="CX61" s="2" t="s">
        <v>17</v>
      </c>
      <c r="CY61" s="1" t="s">
        <v>1127</v>
      </c>
      <c r="CZ61" s="2" t="s">
        <v>17</v>
      </c>
      <c r="DA61" s="1" t="s">
        <v>1128</v>
      </c>
      <c r="DB61" s="2" t="s">
        <v>17</v>
      </c>
      <c r="DC61" s="1" t="s">
        <v>1129</v>
      </c>
      <c r="DD61" s="2" t="s">
        <v>17</v>
      </c>
      <c r="DE61" s="1" t="s">
        <v>1130</v>
      </c>
      <c r="DF61" s="2" t="s">
        <v>17</v>
      </c>
      <c r="DG61" s="1" t="s">
        <v>1131</v>
      </c>
      <c r="DH61" s="2" t="s">
        <v>17</v>
      </c>
      <c r="DI61" s="1" t="s">
        <v>1132</v>
      </c>
      <c r="DJ61" s="2" t="s">
        <v>17</v>
      </c>
      <c r="DK61" s="1" t="s">
        <v>1133</v>
      </c>
      <c r="DL61" s="2" t="s">
        <v>17</v>
      </c>
      <c r="DM61" s="1" t="s">
        <v>1134</v>
      </c>
      <c r="DN61" s="2" t="s">
        <v>17</v>
      </c>
      <c r="DO61" s="1" t="s">
        <v>1135</v>
      </c>
      <c r="DP61" s="2" t="s">
        <v>17</v>
      </c>
      <c r="DQ61" s="1" t="s">
        <v>1136</v>
      </c>
      <c r="DR61" s="2" t="s">
        <v>17</v>
      </c>
      <c r="DS61" s="1" t="s">
        <v>1137</v>
      </c>
      <c r="DT61" s="2" t="s">
        <v>17</v>
      </c>
      <c r="DU61" s="1" t="s">
        <v>1138</v>
      </c>
      <c r="DV61" s="2" t="s">
        <v>17</v>
      </c>
      <c r="DW61" s="1" t="s">
        <v>1139</v>
      </c>
      <c r="DX61" s="2" t="s">
        <v>17</v>
      </c>
      <c r="DY61" s="1" t="s">
        <v>1140</v>
      </c>
      <c r="DZ61" s="2" t="s">
        <v>17</v>
      </c>
      <c r="EA61" s="1" t="s">
        <v>1141</v>
      </c>
      <c r="EB61" s="2" t="s">
        <v>17</v>
      </c>
      <c r="EC61" s="1" t="s">
        <v>1142</v>
      </c>
      <c r="ED61" s="2" t="s">
        <v>17</v>
      </c>
      <c r="EE61" s="1" t="s">
        <v>1143</v>
      </c>
      <c r="EF61" s="2" t="s">
        <v>17</v>
      </c>
      <c r="EG61" s="1" t="s">
        <v>1144</v>
      </c>
      <c r="EH61" s="2" t="s">
        <v>17</v>
      </c>
      <c r="EI61" s="1" t="s">
        <v>1145</v>
      </c>
      <c r="EJ61" s="2" t="s">
        <v>17</v>
      </c>
      <c r="EK61" s="1" t="s">
        <v>1146</v>
      </c>
      <c r="EL61" s="2" t="s">
        <v>17</v>
      </c>
      <c r="EM61" s="1" t="s">
        <v>1147</v>
      </c>
      <c r="EN61" s="2" t="s">
        <v>17</v>
      </c>
      <c r="EO61" s="1" t="s">
        <v>1148</v>
      </c>
      <c r="EP61" s="2" t="s">
        <v>17</v>
      </c>
      <c r="EQ61" s="1" t="s">
        <v>1149</v>
      </c>
      <c r="ER61" s="2" t="s">
        <v>17</v>
      </c>
      <c r="ES61" s="1" t="s">
        <v>1150</v>
      </c>
      <c r="ET61" s="2" t="s">
        <v>17</v>
      </c>
      <c r="EU61" s="1" t="s">
        <v>1151</v>
      </c>
      <c r="EV61" s="2" t="s">
        <v>17</v>
      </c>
      <c r="EW61" s="1" t="s">
        <v>1152</v>
      </c>
      <c r="EX61" s="2" t="s">
        <v>17</v>
      </c>
      <c r="EY61" s="1" t="s">
        <v>1153</v>
      </c>
      <c r="EZ61" s="2" t="s">
        <v>17</v>
      </c>
      <c r="FA61" s="1" t="s">
        <v>1154</v>
      </c>
      <c r="FB61" s="2" t="s">
        <v>17</v>
      </c>
      <c r="FC61" s="1" t="s">
        <v>1155</v>
      </c>
      <c r="FD61" s="2" t="s">
        <v>17</v>
      </c>
      <c r="FE61" s="1" t="s">
        <v>1156</v>
      </c>
      <c r="FF61" s="2" t="s">
        <v>17</v>
      </c>
      <c r="FG61" s="1" t="s">
        <v>1157</v>
      </c>
      <c r="FH61" s="2" t="s">
        <v>17</v>
      </c>
      <c r="FI61" s="1" t="s">
        <v>1158</v>
      </c>
      <c r="FJ61" s="2" t="s">
        <v>17</v>
      </c>
      <c r="FK61" s="1" t="s">
        <v>1159</v>
      </c>
      <c r="FL61" s="2" t="s">
        <v>17</v>
      </c>
      <c r="FM61" s="1" t="s">
        <v>1160</v>
      </c>
      <c r="FN61" s="2" t="s">
        <v>17</v>
      </c>
      <c r="FO61" s="1" t="s">
        <v>1161</v>
      </c>
      <c r="FP61" s="2" t="s">
        <v>17</v>
      </c>
      <c r="FQ61" s="1" t="s">
        <v>1162</v>
      </c>
      <c r="FR61" s="2" t="s">
        <v>17</v>
      </c>
      <c r="FS61" s="1" t="s">
        <v>1163</v>
      </c>
      <c r="FT61" s="2" t="s">
        <v>17</v>
      </c>
      <c r="FU61" s="1" t="s">
        <v>1164</v>
      </c>
      <c r="FV61" s="2" t="s">
        <v>17</v>
      </c>
      <c r="FW61" s="1" t="s">
        <v>1165</v>
      </c>
      <c r="FX61" s="2" t="s">
        <v>17</v>
      </c>
      <c r="FY61" s="1" t="s">
        <v>1166</v>
      </c>
      <c r="FZ61" s="2" t="s">
        <v>17</v>
      </c>
      <c r="GA61" s="1" t="s">
        <v>1167</v>
      </c>
      <c r="GB61" s="2" t="s">
        <v>17</v>
      </c>
      <c r="GC61" s="1" t="s">
        <v>1168</v>
      </c>
      <c r="GD61" s="2" t="s">
        <v>17</v>
      </c>
      <c r="GE61" s="1" t="s">
        <v>1169</v>
      </c>
      <c r="GF61" s="2" t="s">
        <v>17</v>
      </c>
      <c r="GG61" s="1" t="s">
        <v>1170</v>
      </c>
      <c r="GH61" s="2" t="s">
        <v>17</v>
      </c>
      <c r="GI61" s="1" t="s">
        <v>1171</v>
      </c>
      <c r="GJ61" s="2" t="s">
        <v>17</v>
      </c>
      <c r="GK61" s="1" t="s">
        <v>1172</v>
      </c>
      <c r="GL61" s="2" t="s">
        <v>17</v>
      </c>
      <c r="GM61" s="1" t="s">
        <v>1173</v>
      </c>
      <c r="GN61" s="2" t="s">
        <v>17</v>
      </c>
      <c r="GO61" s="1" t="s">
        <v>1174</v>
      </c>
      <c r="GP61" s="2" t="s">
        <v>17</v>
      </c>
      <c r="GQ61" s="1" t="s">
        <v>1175</v>
      </c>
      <c r="GR61" s="2" t="s">
        <v>17</v>
      </c>
      <c r="GS61" s="1" t="s">
        <v>1176</v>
      </c>
      <c r="GT61" s="2" t="s">
        <v>17</v>
      </c>
      <c r="GU61" s="1" t="s">
        <v>1177</v>
      </c>
      <c r="GV61" s="2" t="s">
        <v>17</v>
      </c>
      <c r="GW61" s="1" t="s">
        <v>1178</v>
      </c>
      <c r="GX61" s="2" t="s">
        <v>17</v>
      </c>
      <c r="GY61" s="1" t="s">
        <v>1179</v>
      </c>
      <c r="GZ61" s="2" t="s">
        <v>17</v>
      </c>
      <c r="HA61" s="1" t="s">
        <v>1180</v>
      </c>
      <c r="HB61" s="2" t="s">
        <v>17</v>
      </c>
      <c r="HC61" s="1" t="s">
        <v>1181</v>
      </c>
      <c r="HD61" s="2" t="s">
        <v>17</v>
      </c>
      <c r="HE61" s="1" t="s">
        <v>1182</v>
      </c>
      <c r="HF61" s="2" t="s">
        <v>17</v>
      </c>
      <c r="HG61" s="1" t="s">
        <v>1183</v>
      </c>
      <c r="HH61" s="2" t="s">
        <v>17</v>
      </c>
      <c r="HI61" s="1" t="s">
        <v>1184</v>
      </c>
      <c r="HJ61" s="2" t="s">
        <v>17</v>
      </c>
      <c r="HK61" s="1" t="s">
        <v>1185</v>
      </c>
      <c r="HL61" s="2" t="s">
        <v>17</v>
      </c>
      <c r="HM61" s="1" t="s">
        <v>1186</v>
      </c>
      <c r="HN61" s="2" t="s">
        <v>17</v>
      </c>
      <c r="HO61" s="1" t="s">
        <v>1187</v>
      </c>
      <c r="HP61" s="2" t="s">
        <v>17</v>
      </c>
      <c r="HQ61" s="1" t="s">
        <v>1188</v>
      </c>
      <c r="HR61" s="2" t="s">
        <v>17</v>
      </c>
      <c r="HS61" s="1" t="s">
        <v>1189</v>
      </c>
      <c r="HT61" s="2" t="s">
        <v>17</v>
      </c>
    </row>
    <row r="62" spans="1:272" x14ac:dyDescent="0.3">
      <c r="A62" s="3" t="s">
        <v>32</v>
      </c>
      <c r="B62" s="4" t="s">
        <v>33</v>
      </c>
      <c r="C62" s="3" t="s">
        <v>32</v>
      </c>
      <c r="D62" s="4" t="s">
        <v>33</v>
      </c>
      <c r="E62" s="3" t="s">
        <v>32</v>
      </c>
      <c r="F62" s="4" t="s">
        <v>33</v>
      </c>
      <c r="G62" s="3" t="s">
        <v>32</v>
      </c>
      <c r="H62" s="4" t="s">
        <v>33</v>
      </c>
      <c r="I62" s="3" t="s">
        <v>32</v>
      </c>
      <c r="J62" s="4" t="s">
        <v>33</v>
      </c>
      <c r="K62" s="3" t="s">
        <v>32</v>
      </c>
      <c r="L62" s="4" t="s">
        <v>33</v>
      </c>
      <c r="M62" s="3" t="s">
        <v>32</v>
      </c>
      <c r="N62" s="4" t="s">
        <v>33</v>
      </c>
      <c r="O62" s="3" t="s">
        <v>32</v>
      </c>
      <c r="P62" s="4" t="s">
        <v>33</v>
      </c>
      <c r="Q62" s="3" t="s">
        <v>32</v>
      </c>
      <c r="R62" s="4" t="s">
        <v>33</v>
      </c>
      <c r="S62" s="3" t="s">
        <v>32</v>
      </c>
      <c r="T62" s="4" t="s">
        <v>33</v>
      </c>
      <c r="U62" s="3" t="s">
        <v>32</v>
      </c>
      <c r="V62" s="4" t="s">
        <v>33</v>
      </c>
      <c r="W62" s="3" t="s">
        <v>32</v>
      </c>
      <c r="X62" s="4" t="s">
        <v>33</v>
      </c>
      <c r="Y62" s="3" t="s">
        <v>32</v>
      </c>
      <c r="Z62" s="4" t="s">
        <v>33</v>
      </c>
      <c r="AA62" s="3" t="s">
        <v>32</v>
      </c>
      <c r="AB62" s="4" t="s">
        <v>33</v>
      </c>
      <c r="AC62" s="3" t="s">
        <v>32</v>
      </c>
      <c r="AD62" s="4" t="s">
        <v>33</v>
      </c>
      <c r="AE62" s="3" t="s">
        <v>32</v>
      </c>
      <c r="AF62" s="4" t="s">
        <v>33</v>
      </c>
      <c r="AG62" s="3" t="s">
        <v>32</v>
      </c>
      <c r="AH62" s="4" t="s">
        <v>33</v>
      </c>
      <c r="AI62" s="3" t="s">
        <v>32</v>
      </c>
      <c r="AJ62" s="4" t="s">
        <v>33</v>
      </c>
      <c r="AK62" s="3" t="s">
        <v>32</v>
      </c>
      <c r="AL62" s="4" t="s">
        <v>33</v>
      </c>
      <c r="AM62" s="3" t="s">
        <v>32</v>
      </c>
      <c r="AN62" s="4" t="s">
        <v>33</v>
      </c>
      <c r="AO62" s="3" t="s">
        <v>32</v>
      </c>
      <c r="AP62" s="4" t="s">
        <v>33</v>
      </c>
      <c r="AQ62" s="3" t="s">
        <v>32</v>
      </c>
      <c r="AR62" s="4" t="s">
        <v>33</v>
      </c>
      <c r="AS62" s="3" t="s">
        <v>32</v>
      </c>
      <c r="AT62" s="4" t="s">
        <v>33</v>
      </c>
      <c r="AU62" s="3" t="s">
        <v>32</v>
      </c>
      <c r="AV62" s="4" t="s">
        <v>33</v>
      </c>
      <c r="AW62" s="3" t="s">
        <v>32</v>
      </c>
      <c r="AX62" s="4" t="s">
        <v>33</v>
      </c>
      <c r="AY62" s="3" t="s">
        <v>32</v>
      </c>
      <c r="AZ62" s="4" t="s">
        <v>33</v>
      </c>
      <c r="BA62" s="3" t="s">
        <v>32</v>
      </c>
      <c r="BB62" s="4" t="s">
        <v>33</v>
      </c>
      <c r="BC62" s="3" t="s">
        <v>32</v>
      </c>
      <c r="BD62" s="4" t="s">
        <v>33</v>
      </c>
      <c r="BE62" s="3" t="s">
        <v>32</v>
      </c>
      <c r="BF62" s="4" t="s">
        <v>33</v>
      </c>
      <c r="BG62" s="3" t="s">
        <v>32</v>
      </c>
      <c r="BH62" s="4" t="s">
        <v>33</v>
      </c>
      <c r="BI62" s="3" t="s">
        <v>32</v>
      </c>
      <c r="BJ62" s="4" t="s">
        <v>33</v>
      </c>
      <c r="BK62" s="3" t="s">
        <v>32</v>
      </c>
      <c r="BL62" s="4" t="s">
        <v>33</v>
      </c>
      <c r="BM62" s="3" t="s">
        <v>32</v>
      </c>
      <c r="BN62" s="4" t="s">
        <v>33</v>
      </c>
      <c r="BO62" s="3" t="s">
        <v>32</v>
      </c>
      <c r="BP62" s="4" t="s">
        <v>33</v>
      </c>
      <c r="BQ62" s="3" t="s">
        <v>32</v>
      </c>
      <c r="BR62" s="4" t="s">
        <v>33</v>
      </c>
      <c r="BS62" s="3" t="s">
        <v>32</v>
      </c>
      <c r="BT62" s="4" t="s">
        <v>33</v>
      </c>
      <c r="BU62" s="3" t="s">
        <v>32</v>
      </c>
      <c r="BV62" s="4" t="s">
        <v>33</v>
      </c>
      <c r="BW62" s="3" t="s">
        <v>32</v>
      </c>
      <c r="BX62" s="4" t="s">
        <v>33</v>
      </c>
      <c r="BY62" s="3" t="s">
        <v>32</v>
      </c>
      <c r="BZ62" s="4" t="s">
        <v>33</v>
      </c>
      <c r="CA62" s="3" t="s">
        <v>32</v>
      </c>
      <c r="CB62" s="4" t="s">
        <v>33</v>
      </c>
      <c r="CC62" s="3" t="s">
        <v>32</v>
      </c>
      <c r="CD62" s="4" t="s">
        <v>33</v>
      </c>
      <c r="CE62" s="3" t="s">
        <v>32</v>
      </c>
      <c r="CF62" s="4" t="s">
        <v>33</v>
      </c>
      <c r="CG62" s="3" t="s">
        <v>32</v>
      </c>
      <c r="CH62" s="4" t="s">
        <v>33</v>
      </c>
      <c r="CI62" s="3" t="s">
        <v>32</v>
      </c>
      <c r="CJ62" s="4" t="s">
        <v>33</v>
      </c>
      <c r="CK62" s="3" t="s">
        <v>32</v>
      </c>
      <c r="CL62" s="4" t="s">
        <v>33</v>
      </c>
      <c r="CM62" s="3" t="s">
        <v>32</v>
      </c>
      <c r="CN62" s="4" t="s">
        <v>33</v>
      </c>
      <c r="CO62" s="3" t="s">
        <v>32</v>
      </c>
      <c r="CP62" s="4" t="s">
        <v>33</v>
      </c>
      <c r="CQ62" s="3" t="s">
        <v>32</v>
      </c>
      <c r="CR62" s="4" t="s">
        <v>33</v>
      </c>
      <c r="CS62" s="3" t="s">
        <v>32</v>
      </c>
      <c r="CT62" s="4" t="s">
        <v>33</v>
      </c>
      <c r="CU62" s="3" t="s">
        <v>32</v>
      </c>
      <c r="CV62" s="4" t="s">
        <v>33</v>
      </c>
      <c r="CW62" s="3" t="s">
        <v>32</v>
      </c>
      <c r="CX62" s="4" t="s">
        <v>33</v>
      </c>
      <c r="CY62" s="3" t="s">
        <v>32</v>
      </c>
      <c r="CZ62" s="4" t="s">
        <v>33</v>
      </c>
      <c r="DA62" s="3" t="s">
        <v>32</v>
      </c>
      <c r="DB62" s="4" t="s">
        <v>33</v>
      </c>
      <c r="DC62" s="3" t="s">
        <v>32</v>
      </c>
      <c r="DD62" s="4" t="s">
        <v>33</v>
      </c>
      <c r="DE62" s="3" t="s">
        <v>32</v>
      </c>
      <c r="DF62" s="4" t="s">
        <v>33</v>
      </c>
      <c r="DG62" s="3" t="s">
        <v>32</v>
      </c>
      <c r="DH62" s="4" t="s">
        <v>33</v>
      </c>
      <c r="DI62" s="3" t="s">
        <v>32</v>
      </c>
      <c r="DJ62" s="4" t="s">
        <v>33</v>
      </c>
      <c r="DK62" s="3" t="s">
        <v>32</v>
      </c>
      <c r="DL62" s="4" t="s">
        <v>33</v>
      </c>
      <c r="DM62" s="3" t="s">
        <v>32</v>
      </c>
      <c r="DN62" s="4" t="s">
        <v>33</v>
      </c>
      <c r="DO62" s="3" t="s">
        <v>32</v>
      </c>
      <c r="DP62" s="4" t="s">
        <v>33</v>
      </c>
      <c r="DQ62" s="3" t="s">
        <v>32</v>
      </c>
      <c r="DR62" s="4" t="s">
        <v>33</v>
      </c>
      <c r="DS62" s="3" t="s">
        <v>32</v>
      </c>
      <c r="DT62" s="4" t="s">
        <v>33</v>
      </c>
      <c r="DU62" s="3" t="s">
        <v>32</v>
      </c>
      <c r="DV62" s="4" t="s">
        <v>33</v>
      </c>
      <c r="DW62" s="3" t="s">
        <v>32</v>
      </c>
      <c r="DX62" s="4" t="s">
        <v>33</v>
      </c>
      <c r="DY62" s="3" t="s">
        <v>32</v>
      </c>
      <c r="DZ62" s="4" t="s">
        <v>33</v>
      </c>
      <c r="EA62" s="3" t="s">
        <v>32</v>
      </c>
      <c r="EB62" s="4" t="s">
        <v>33</v>
      </c>
      <c r="EC62" s="3" t="s">
        <v>32</v>
      </c>
      <c r="ED62" s="4" t="s">
        <v>33</v>
      </c>
      <c r="EE62" s="3" t="s">
        <v>32</v>
      </c>
      <c r="EF62" s="4" t="s">
        <v>33</v>
      </c>
      <c r="EG62" s="3" t="s">
        <v>32</v>
      </c>
      <c r="EH62" s="4" t="s">
        <v>33</v>
      </c>
      <c r="EI62" s="3" t="s">
        <v>32</v>
      </c>
      <c r="EJ62" s="4" t="s">
        <v>33</v>
      </c>
      <c r="EK62" s="3" t="s">
        <v>32</v>
      </c>
      <c r="EL62" s="4" t="s">
        <v>33</v>
      </c>
      <c r="EM62" s="3" t="s">
        <v>32</v>
      </c>
      <c r="EN62" s="4" t="s">
        <v>33</v>
      </c>
      <c r="EO62" s="3" t="s">
        <v>32</v>
      </c>
      <c r="EP62" s="4" t="s">
        <v>33</v>
      </c>
      <c r="EQ62" s="3" t="s">
        <v>32</v>
      </c>
      <c r="ER62" s="4" t="s">
        <v>33</v>
      </c>
      <c r="ES62" s="3" t="s">
        <v>32</v>
      </c>
      <c r="ET62" s="4" t="s">
        <v>33</v>
      </c>
      <c r="EU62" s="3" t="s">
        <v>32</v>
      </c>
      <c r="EV62" s="4" t="s">
        <v>33</v>
      </c>
      <c r="EW62" s="3" t="s">
        <v>32</v>
      </c>
      <c r="EX62" s="4" t="s">
        <v>33</v>
      </c>
      <c r="EY62" s="3" t="s">
        <v>32</v>
      </c>
      <c r="EZ62" s="4" t="s">
        <v>33</v>
      </c>
      <c r="FA62" s="3" t="s">
        <v>32</v>
      </c>
      <c r="FB62" s="4" t="s">
        <v>33</v>
      </c>
      <c r="FC62" s="3" t="s">
        <v>32</v>
      </c>
      <c r="FD62" s="4" t="s">
        <v>33</v>
      </c>
      <c r="FE62" s="3" t="s">
        <v>32</v>
      </c>
      <c r="FF62" s="4" t="s">
        <v>33</v>
      </c>
      <c r="FG62" s="3" t="s">
        <v>32</v>
      </c>
      <c r="FH62" s="4" t="s">
        <v>33</v>
      </c>
      <c r="FI62" s="3" t="s">
        <v>32</v>
      </c>
      <c r="FJ62" s="4" t="s">
        <v>33</v>
      </c>
      <c r="FK62" s="3" t="s">
        <v>32</v>
      </c>
      <c r="FL62" s="4" t="s">
        <v>33</v>
      </c>
      <c r="FM62" s="3" t="s">
        <v>32</v>
      </c>
      <c r="FN62" s="4" t="s">
        <v>33</v>
      </c>
      <c r="FO62" s="3" t="s">
        <v>32</v>
      </c>
      <c r="FP62" s="4" t="s">
        <v>33</v>
      </c>
      <c r="FQ62" s="3" t="s">
        <v>32</v>
      </c>
      <c r="FR62" s="4" t="s">
        <v>33</v>
      </c>
      <c r="FS62" s="3" t="s">
        <v>32</v>
      </c>
      <c r="FT62" s="4" t="s">
        <v>33</v>
      </c>
      <c r="FU62" s="3" t="s">
        <v>32</v>
      </c>
      <c r="FV62" s="4" t="s">
        <v>33</v>
      </c>
      <c r="FW62" s="3" t="s">
        <v>32</v>
      </c>
      <c r="FX62" s="4" t="s">
        <v>33</v>
      </c>
      <c r="FY62" s="3" t="s">
        <v>32</v>
      </c>
      <c r="FZ62" s="4" t="s">
        <v>33</v>
      </c>
      <c r="GA62" s="3" t="s">
        <v>32</v>
      </c>
      <c r="GB62" s="4" t="s">
        <v>33</v>
      </c>
      <c r="GC62" s="3" t="s">
        <v>32</v>
      </c>
      <c r="GD62" s="4" t="s">
        <v>33</v>
      </c>
      <c r="GE62" s="3" t="s">
        <v>32</v>
      </c>
      <c r="GF62" s="4" t="s">
        <v>33</v>
      </c>
      <c r="GG62" s="3" t="s">
        <v>32</v>
      </c>
      <c r="GH62" s="4" t="s">
        <v>33</v>
      </c>
      <c r="GI62" s="3" t="s">
        <v>32</v>
      </c>
      <c r="GJ62" s="4" t="s">
        <v>33</v>
      </c>
      <c r="GK62" s="3" t="s">
        <v>32</v>
      </c>
      <c r="GL62" s="4" t="s">
        <v>33</v>
      </c>
      <c r="GM62" s="3" t="s">
        <v>32</v>
      </c>
      <c r="GN62" s="4" t="s">
        <v>33</v>
      </c>
      <c r="GO62" s="3" t="s">
        <v>32</v>
      </c>
      <c r="GP62" s="4" t="s">
        <v>33</v>
      </c>
      <c r="GQ62" s="3" t="s">
        <v>32</v>
      </c>
      <c r="GR62" s="4" t="s">
        <v>33</v>
      </c>
      <c r="GS62" s="3" t="s">
        <v>32</v>
      </c>
      <c r="GT62" s="4" t="s">
        <v>33</v>
      </c>
      <c r="GU62" s="3" t="s">
        <v>32</v>
      </c>
      <c r="GV62" s="4" t="s">
        <v>33</v>
      </c>
      <c r="GW62" s="3" t="s">
        <v>32</v>
      </c>
      <c r="GX62" s="4" t="s">
        <v>33</v>
      </c>
      <c r="GY62" s="3" t="s">
        <v>32</v>
      </c>
      <c r="GZ62" s="4" t="s">
        <v>33</v>
      </c>
      <c r="HA62" s="3" t="s">
        <v>32</v>
      </c>
      <c r="HB62" s="4" t="s">
        <v>33</v>
      </c>
      <c r="HC62" s="3" t="s">
        <v>32</v>
      </c>
      <c r="HD62" s="4" t="s">
        <v>33</v>
      </c>
      <c r="HE62" s="3" t="s">
        <v>32</v>
      </c>
      <c r="HF62" s="4" t="s">
        <v>33</v>
      </c>
      <c r="HG62" s="3" t="s">
        <v>32</v>
      </c>
      <c r="HH62" s="4" t="s">
        <v>33</v>
      </c>
      <c r="HI62" s="3" t="s">
        <v>32</v>
      </c>
      <c r="HJ62" s="4" t="s">
        <v>33</v>
      </c>
      <c r="HK62" s="3" t="s">
        <v>32</v>
      </c>
      <c r="HL62" s="4" t="s">
        <v>33</v>
      </c>
      <c r="HM62" s="3" t="s">
        <v>32</v>
      </c>
      <c r="HN62" s="4" t="s">
        <v>33</v>
      </c>
      <c r="HO62" s="3" t="s">
        <v>32</v>
      </c>
      <c r="HP62" s="4" t="s">
        <v>33</v>
      </c>
      <c r="HQ62" s="3" t="s">
        <v>32</v>
      </c>
      <c r="HR62" s="4" t="s">
        <v>33</v>
      </c>
      <c r="HS62" s="3" t="s">
        <v>32</v>
      </c>
      <c r="HT62" s="4" t="s">
        <v>33</v>
      </c>
    </row>
    <row r="63" spans="1:272" x14ac:dyDescent="0.3">
      <c r="A63" s="1" t="s">
        <v>0</v>
      </c>
      <c r="B63" s="2" t="s">
        <v>1735</v>
      </c>
      <c r="C63" s="1" t="s">
        <v>0</v>
      </c>
      <c r="D63" s="2" t="s">
        <v>1736</v>
      </c>
      <c r="E63" s="1" t="s">
        <v>0</v>
      </c>
      <c r="F63" s="2" t="s">
        <v>1737</v>
      </c>
      <c r="G63" s="1" t="s">
        <v>0</v>
      </c>
      <c r="H63" s="2" t="s">
        <v>1340</v>
      </c>
      <c r="I63" s="1" t="s">
        <v>0</v>
      </c>
      <c r="J63" s="2" t="s">
        <v>1341</v>
      </c>
      <c r="K63" s="1" t="s">
        <v>0</v>
      </c>
      <c r="L63" s="2" t="s">
        <v>1342</v>
      </c>
      <c r="M63" s="1" t="s">
        <v>0</v>
      </c>
      <c r="N63" s="2" t="s">
        <v>1343</v>
      </c>
      <c r="O63" s="1" t="s">
        <v>0</v>
      </c>
      <c r="P63" s="2" t="s">
        <v>1344</v>
      </c>
      <c r="Q63" s="1" t="s">
        <v>0</v>
      </c>
      <c r="R63" s="2" t="s">
        <v>1345</v>
      </c>
      <c r="S63" s="1" t="s">
        <v>0</v>
      </c>
      <c r="T63" s="2" t="s">
        <v>1346</v>
      </c>
      <c r="U63" s="1" t="s">
        <v>0</v>
      </c>
      <c r="V63" s="2" t="s">
        <v>1347</v>
      </c>
      <c r="W63" s="1" t="s">
        <v>0</v>
      </c>
      <c r="X63" s="2" t="s">
        <v>1348</v>
      </c>
      <c r="Y63" s="1" t="s">
        <v>0</v>
      </c>
      <c r="Z63" s="2" t="s">
        <v>1349</v>
      </c>
      <c r="AA63" s="1" t="s">
        <v>0</v>
      </c>
      <c r="AB63" s="2" t="s">
        <v>1350</v>
      </c>
      <c r="AC63" s="1" t="s">
        <v>0</v>
      </c>
      <c r="AD63" s="2" t="s">
        <v>1351</v>
      </c>
      <c r="AE63" s="1" t="s">
        <v>0</v>
      </c>
      <c r="AF63" s="2" t="s">
        <v>1352</v>
      </c>
      <c r="AG63" s="1" t="s">
        <v>0</v>
      </c>
      <c r="AH63" s="2" t="s">
        <v>1353</v>
      </c>
      <c r="AI63" s="1" t="s">
        <v>0</v>
      </c>
      <c r="AJ63" s="2" t="s">
        <v>1354</v>
      </c>
      <c r="AK63" s="1" t="s">
        <v>0</v>
      </c>
      <c r="AL63" s="2" t="s">
        <v>1355</v>
      </c>
      <c r="AM63" s="1" t="s">
        <v>0</v>
      </c>
      <c r="AN63" s="2" t="s">
        <v>1356</v>
      </c>
      <c r="AO63" s="1" t="s">
        <v>0</v>
      </c>
      <c r="AP63" s="2" t="s">
        <v>1357</v>
      </c>
      <c r="AQ63" s="1" t="s">
        <v>0</v>
      </c>
      <c r="AR63" s="2" t="s">
        <v>1358</v>
      </c>
      <c r="AS63" s="1" t="s">
        <v>0</v>
      </c>
      <c r="AT63" s="2" t="s">
        <v>1359</v>
      </c>
      <c r="AU63" s="1" t="s">
        <v>0</v>
      </c>
      <c r="AV63" s="2" t="s">
        <v>1360</v>
      </c>
      <c r="AW63" s="1" t="s">
        <v>0</v>
      </c>
      <c r="AX63" s="2" t="s">
        <v>1361</v>
      </c>
      <c r="AY63" s="1" t="s">
        <v>0</v>
      </c>
      <c r="AZ63" s="2" t="s">
        <v>1362</v>
      </c>
      <c r="BA63" s="1" t="s">
        <v>0</v>
      </c>
      <c r="BB63" s="2" t="s">
        <v>1363</v>
      </c>
      <c r="BC63" s="1" t="s">
        <v>0</v>
      </c>
      <c r="BD63" s="2" t="s">
        <v>1364</v>
      </c>
      <c r="BE63" s="1" t="s">
        <v>0</v>
      </c>
      <c r="BF63" s="2" t="s">
        <v>1365</v>
      </c>
      <c r="BG63" s="1" t="s">
        <v>0</v>
      </c>
      <c r="BH63" s="2" t="s">
        <v>1366</v>
      </c>
      <c r="BI63" s="1" t="s">
        <v>0</v>
      </c>
      <c r="BJ63" s="2" t="s">
        <v>1367</v>
      </c>
      <c r="BK63" s="1" t="s">
        <v>0</v>
      </c>
      <c r="BL63" s="2" t="s">
        <v>1368</v>
      </c>
      <c r="BM63" s="1" t="s">
        <v>0</v>
      </c>
      <c r="BN63" s="2" t="s">
        <v>1369</v>
      </c>
      <c r="BO63" s="1" t="s">
        <v>0</v>
      </c>
      <c r="BP63" s="2" t="s">
        <v>1370</v>
      </c>
      <c r="BQ63" s="1" t="s">
        <v>0</v>
      </c>
      <c r="BR63" s="2" t="s">
        <v>1371</v>
      </c>
      <c r="BS63" s="1" t="s">
        <v>0</v>
      </c>
      <c r="BT63" s="2" t="s">
        <v>1372</v>
      </c>
      <c r="BU63" s="1" t="s">
        <v>0</v>
      </c>
      <c r="BV63" s="2" t="s">
        <v>1373</v>
      </c>
      <c r="BW63" s="1" t="s">
        <v>0</v>
      </c>
      <c r="BX63" s="2" t="s">
        <v>1374</v>
      </c>
      <c r="BY63" s="1" t="s">
        <v>0</v>
      </c>
      <c r="BZ63" s="2" t="s">
        <v>1375</v>
      </c>
      <c r="CA63" s="1" t="s">
        <v>0</v>
      </c>
      <c r="CB63" s="2" t="s">
        <v>1376</v>
      </c>
      <c r="CC63" s="1" t="s">
        <v>0</v>
      </c>
      <c r="CD63" s="2" t="s">
        <v>1377</v>
      </c>
      <c r="CE63" s="1" t="s">
        <v>0</v>
      </c>
      <c r="CF63" s="2" t="s">
        <v>1378</v>
      </c>
      <c r="CG63" s="1" t="s">
        <v>0</v>
      </c>
      <c r="CH63" s="2" t="s">
        <v>1379</v>
      </c>
      <c r="CI63" s="1" t="s">
        <v>0</v>
      </c>
      <c r="CJ63" s="2" t="s">
        <v>1380</v>
      </c>
      <c r="CK63" s="1" t="s">
        <v>0</v>
      </c>
      <c r="CL63" s="2" t="s">
        <v>1381</v>
      </c>
      <c r="CM63" s="1" t="s">
        <v>0</v>
      </c>
      <c r="CN63" s="2" t="s">
        <v>1382</v>
      </c>
      <c r="CO63" s="1" t="s">
        <v>0</v>
      </c>
      <c r="CP63" s="2" t="s">
        <v>1383</v>
      </c>
      <c r="CQ63" s="1" t="s">
        <v>0</v>
      </c>
      <c r="CR63" s="2" t="s">
        <v>1384</v>
      </c>
      <c r="CS63" s="1" t="s">
        <v>0</v>
      </c>
      <c r="CT63" s="2" t="s">
        <v>1385</v>
      </c>
      <c r="CU63" s="1" t="s">
        <v>0</v>
      </c>
      <c r="CV63" s="2" t="s">
        <v>1386</v>
      </c>
      <c r="CW63" s="1" t="s">
        <v>0</v>
      </c>
      <c r="CX63" s="2" t="s">
        <v>1387</v>
      </c>
      <c r="CY63" s="1" t="s">
        <v>0</v>
      </c>
      <c r="CZ63" s="2" t="s">
        <v>1388</v>
      </c>
      <c r="DA63" s="1" t="s">
        <v>0</v>
      </c>
      <c r="DB63" s="2" t="s">
        <v>1389</v>
      </c>
      <c r="DC63" s="1" t="s">
        <v>0</v>
      </c>
      <c r="DD63" s="2" t="s">
        <v>1390</v>
      </c>
      <c r="DE63" s="1" t="s">
        <v>0</v>
      </c>
      <c r="DF63" s="2" t="s">
        <v>1391</v>
      </c>
      <c r="DG63" s="1" t="s">
        <v>0</v>
      </c>
      <c r="DH63" s="2" t="s">
        <v>1392</v>
      </c>
      <c r="DI63" s="1" t="s">
        <v>0</v>
      </c>
      <c r="DJ63" s="2" t="s">
        <v>1393</v>
      </c>
      <c r="DK63" s="1" t="s">
        <v>0</v>
      </c>
      <c r="DL63" s="2" t="s">
        <v>1394</v>
      </c>
      <c r="DM63" s="1" t="s">
        <v>0</v>
      </c>
      <c r="DN63" s="2" t="s">
        <v>1395</v>
      </c>
      <c r="DO63" s="1" t="s">
        <v>0</v>
      </c>
      <c r="DP63" s="2" t="s">
        <v>1396</v>
      </c>
      <c r="DQ63" s="1" t="s">
        <v>0</v>
      </c>
      <c r="DR63" s="2" t="s">
        <v>1397</v>
      </c>
      <c r="DS63" s="1" t="s">
        <v>0</v>
      </c>
      <c r="DT63" s="2" t="s">
        <v>1398</v>
      </c>
      <c r="DU63" s="1" t="s">
        <v>0</v>
      </c>
      <c r="DV63" s="2" t="s">
        <v>1399</v>
      </c>
      <c r="DW63" s="1" t="s">
        <v>0</v>
      </c>
      <c r="DX63" s="2" t="s">
        <v>1400</v>
      </c>
      <c r="DY63" s="1" t="s">
        <v>0</v>
      </c>
      <c r="DZ63" s="2" t="s">
        <v>1401</v>
      </c>
      <c r="EA63" s="1" t="s">
        <v>0</v>
      </c>
      <c r="EB63" s="2" t="s">
        <v>1402</v>
      </c>
      <c r="EC63" s="1" t="s">
        <v>0</v>
      </c>
      <c r="ED63" s="2" t="s">
        <v>1403</v>
      </c>
      <c r="EE63" s="1" t="s">
        <v>0</v>
      </c>
      <c r="EF63" s="2" t="s">
        <v>1404</v>
      </c>
      <c r="EG63" s="1" t="s">
        <v>0</v>
      </c>
      <c r="EH63" s="2" t="s">
        <v>1405</v>
      </c>
      <c r="EI63" s="1" t="s">
        <v>0</v>
      </c>
      <c r="EJ63" s="2" t="s">
        <v>1406</v>
      </c>
      <c r="EK63" s="1" t="s">
        <v>0</v>
      </c>
      <c r="EL63" s="2" t="s">
        <v>1407</v>
      </c>
      <c r="EM63" s="1" t="s">
        <v>0</v>
      </c>
      <c r="EN63" s="2" t="s">
        <v>1408</v>
      </c>
      <c r="EO63" s="1" t="s">
        <v>0</v>
      </c>
      <c r="EP63" s="2" t="s">
        <v>1409</v>
      </c>
      <c r="EQ63" s="1" t="s">
        <v>0</v>
      </c>
      <c r="ER63" s="2" t="s">
        <v>1410</v>
      </c>
      <c r="ES63" s="1" t="s">
        <v>0</v>
      </c>
      <c r="ET63" s="2" t="s">
        <v>1411</v>
      </c>
      <c r="EU63" s="1" t="s">
        <v>0</v>
      </c>
      <c r="EV63" s="2" t="s">
        <v>1412</v>
      </c>
      <c r="EW63" s="1" t="s">
        <v>0</v>
      </c>
      <c r="EX63" s="2" t="s">
        <v>1413</v>
      </c>
      <c r="EY63" s="1" t="s">
        <v>0</v>
      </c>
      <c r="EZ63" s="2" t="s">
        <v>1414</v>
      </c>
      <c r="FA63" s="1" t="s">
        <v>0</v>
      </c>
      <c r="FB63" s="2" t="s">
        <v>1415</v>
      </c>
      <c r="FC63" s="1" t="s">
        <v>0</v>
      </c>
      <c r="FD63" s="2" t="s">
        <v>1416</v>
      </c>
      <c r="FE63" s="1" t="s">
        <v>0</v>
      </c>
      <c r="FF63" s="2" t="s">
        <v>1417</v>
      </c>
      <c r="FG63" s="1" t="s">
        <v>0</v>
      </c>
      <c r="FH63" s="2" t="s">
        <v>1418</v>
      </c>
      <c r="FI63" s="1" t="s">
        <v>0</v>
      </c>
      <c r="FJ63" s="2" t="s">
        <v>1419</v>
      </c>
      <c r="FK63" s="1" t="s">
        <v>0</v>
      </c>
      <c r="FL63" s="2" t="s">
        <v>1420</v>
      </c>
      <c r="FM63" s="1" t="s">
        <v>0</v>
      </c>
      <c r="FN63" s="2" t="s">
        <v>1421</v>
      </c>
      <c r="FO63" s="1" t="s">
        <v>0</v>
      </c>
      <c r="FP63" s="2" t="s">
        <v>1422</v>
      </c>
      <c r="FQ63" s="1" t="s">
        <v>0</v>
      </c>
      <c r="FR63" s="2" t="s">
        <v>1423</v>
      </c>
      <c r="FS63" s="1" t="s">
        <v>0</v>
      </c>
      <c r="FT63" s="2" t="s">
        <v>1424</v>
      </c>
      <c r="FU63" s="1" t="s">
        <v>0</v>
      </c>
      <c r="FV63" s="2" t="s">
        <v>1425</v>
      </c>
      <c r="FW63" s="1" t="s">
        <v>0</v>
      </c>
      <c r="FX63" s="2" t="s">
        <v>1426</v>
      </c>
      <c r="FY63" s="1" t="s">
        <v>0</v>
      </c>
      <c r="FZ63" s="2" t="s">
        <v>1427</v>
      </c>
      <c r="GA63" s="1" t="s">
        <v>0</v>
      </c>
      <c r="GB63" s="2" t="s">
        <v>1428</v>
      </c>
      <c r="GC63" s="1" t="s">
        <v>0</v>
      </c>
      <c r="GD63" s="2" t="s">
        <v>1429</v>
      </c>
      <c r="GE63" s="1" t="s">
        <v>0</v>
      </c>
      <c r="GF63" s="2" t="s">
        <v>1430</v>
      </c>
      <c r="GG63" s="1" t="s">
        <v>0</v>
      </c>
      <c r="GH63" s="2" t="s">
        <v>1431</v>
      </c>
      <c r="GI63" s="1" t="s">
        <v>0</v>
      </c>
      <c r="GJ63" s="2" t="s">
        <v>1432</v>
      </c>
      <c r="GK63" s="1" t="s">
        <v>0</v>
      </c>
      <c r="GL63" s="2" t="s">
        <v>1433</v>
      </c>
      <c r="GM63" s="1" t="s">
        <v>0</v>
      </c>
      <c r="GN63" s="2" t="s">
        <v>1434</v>
      </c>
      <c r="GO63" s="1" t="s">
        <v>0</v>
      </c>
      <c r="GP63" s="2" t="s">
        <v>1435</v>
      </c>
      <c r="GQ63" s="1" t="s">
        <v>0</v>
      </c>
      <c r="GR63" s="2" t="s">
        <v>1436</v>
      </c>
      <c r="GS63" s="1" t="s">
        <v>0</v>
      </c>
      <c r="GT63" s="2" t="s">
        <v>1437</v>
      </c>
      <c r="GU63" s="1" t="s">
        <v>0</v>
      </c>
      <c r="GV63" s="2" t="s">
        <v>1438</v>
      </c>
      <c r="GW63" s="1" t="s">
        <v>0</v>
      </c>
      <c r="GX63" s="2" t="s">
        <v>1439</v>
      </c>
      <c r="GY63" s="1" t="s">
        <v>0</v>
      </c>
      <c r="GZ63" s="2" t="s">
        <v>1440</v>
      </c>
      <c r="HA63" s="1" t="s">
        <v>0</v>
      </c>
      <c r="HB63" s="2" t="s">
        <v>1441</v>
      </c>
      <c r="HC63" s="1" t="s">
        <v>0</v>
      </c>
      <c r="HD63" s="2" t="s">
        <v>1442</v>
      </c>
      <c r="HE63" s="1" t="s">
        <v>0</v>
      </c>
      <c r="HF63" s="2" t="s">
        <v>1443</v>
      </c>
      <c r="HG63" s="1" t="s">
        <v>0</v>
      </c>
      <c r="HH63" s="2" t="s">
        <v>1444</v>
      </c>
      <c r="HI63" s="1" t="s">
        <v>0</v>
      </c>
      <c r="HJ63" s="2" t="s">
        <v>1445</v>
      </c>
      <c r="HK63" s="1" t="s">
        <v>0</v>
      </c>
      <c r="HL63" s="2" t="s">
        <v>1446</v>
      </c>
      <c r="HM63" s="1" t="s">
        <v>0</v>
      </c>
      <c r="HN63" s="2" t="s">
        <v>1447</v>
      </c>
      <c r="HO63" s="1" t="s">
        <v>0</v>
      </c>
      <c r="HP63" s="2" t="s">
        <v>1448</v>
      </c>
      <c r="HQ63" s="1" t="s">
        <v>0</v>
      </c>
      <c r="HR63" s="2" t="s">
        <v>1449</v>
      </c>
      <c r="HS63" s="1" t="s">
        <v>0</v>
      </c>
      <c r="HT63" s="2" t="s">
        <v>1450</v>
      </c>
    </row>
    <row r="64" spans="1:272" x14ac:dyDescent="0.3">
      <c r="A64" s="1" t="s">
        <v>1451</v>
      </c>
      <c r="B64" s="2" t="s">
        <v>17</v>
      </c>
      <c r="C64" s="1" t="s">
        <v>1452</v>
      </c>
      <c r="D64" s="2" t="s">
        <v>17</v>
      </c>
      <c r="E64" s="1" t="s">
        <v>1078</v>
      </c>
      <c r="F64" s="2" t="s">
        <v>17</v>
      </c>
      <c r="G64" s="1" t="s">
        <v>1079</v>
      </c>
      <c r="H64" s="2" t="s">
        <v>17</v>
      </c>
      <c r="I64" s="1" t="s">
        <v>1080</v>
      </c>
      <c r="J64" s="2" t="s">
        <v>17</v>
      </c>
      <c r="K64" s="1" t="s">
        <v>1081</v>
      </c>
      <c r="L64" s="2" t="s">
        <v>17</v>
      </c>
      <c r="M64" s="1" t="s">
        <v>1082</v>
      </c>
      <c r="N64" s="2" t="s">
        <v>17</v>
      </c>
      <c r="O64" s="1" t="s">
        <v>1083</v>
      </c>
      <c r="P64" s="2" t="s">
        <v>17</v>
      </c>
      <c r="Q64" s="1" t="s">
        <v>1084</v>
      </c>
      <c r="R64" s="2" t="s">
        <v>17</v>
      </c>
      <c r="S64" s="1" t="s">
        <v>1085</v>
      </c>
      <c r="T64" s="2" t="s">
        <v>17</v>
      </c>
      <c r="U64" s="1" t="s">
        <v>1086</v>
      </c>
      <c r="V64" s="2" t="s">
        <v>17</v>
      </c>
      <c r="W64" s="1" t="s">
        <v>1087</v>
      </c>
      <c r="X64" s="2" t="s">
        <v>17</v>
      </c>
      <c r="Y64" s="1" t="s">
        <v>1088</v>
      </c>
      <c r="Z64" s="2" t="s">
        <v>17</v>
      </c>
      <c r="AA64" s="1" t="s">
        <v>1089</v>
      </c>
      <c r="AB64" s="2" t="s">
        <v>17</v>
      </c>
      <c r="AC64" s="1" t="s">
        <v>1090</v>
      </c>
      <c r="AD64" s="2" t="s">
        <v>17</v>
      </c>
      <c r="AE64" s="1" t="s">
        <v>1091</v>
      </c>
      <c r="AF64" s="2" t="s">
        <v>17</v>
      </c>
      <c r="AG64" s="1" t="s">
        <v>1092</v>
      </c>
      <c r="AH64" s="2" t="s">
        <v>17</v>
      </c>
      <c r="AI64" s="1" t="s">
        <v>1093</v>
      </c>
      <c r="AJ64" s="2" t="s">
        <v>17</v>
      </c>
      <c r="AK64" s="1" t="s">
        <v>1094</v>
      </c>
      <c r="AL64" s="2" t="s">
        <v>17</v>
      </c>
      <c r="AM64" s="1" t="s">
        <v>1095</v>
      </c>
      <c r="AN64" s="2" t="s">
        <v>17</v>
      </c>
      <c r="AO64" s="1" t="s">
        <v>1096</v>
      </c>
      <c r="AP64" s="2" t="s">
        <v>17</v>
      </c>
      <c r="AQ64" s="1" t="s">
        <v>1097</v>
      </c>
      <c r="AR64" s="2" t="s">
        <v>17</v>
      </c>
      <c r="AS64" s="1" t="s">
        <v>1098</v>
      </c>
      <c r="AT64" s="2" t="s">
        <v>17</v>
      </c>
      <c r="AU64" s="1" t="s">
        <v>1099</v>
      </c>
      <c r="AV64" s="2" t="s">
        <v>17</v>
      </c>
      <c r="AW64" s="1" t="s">
        <v>1100</v>
      </c>
      <c r="AX64" s="2" t="s">
        <v>17</v>
      </c>
      <c r="AY64" s="1" t="s">
        <v>1101</v>
      </c>
      <c r="AZ64" s="2" t="s">
        <v>17</v>
      </c>
      <c r="BA64" s="1" t="s">
        <v>1102</v>
      </c>
      <c r="BB64" s="2" t="s">
        <v>17</v>
      </c>
      <c r="BC64" s="1" t="s">
        <v>1103</v>
      </c>
      <c r="BD64" s="2" t="s">
        <v>17</v>
      </c>
      <c r="BE64" s="1" t="s">
        <v>1104</v>
      </c>
      <c r="BF64" s="2" t="s">
        <v>17</v>
      </c>
      <c r="BG64" s="1" t="s">
        <v>1105</v>
      </c>
      <c r="BH64" s="2" t="s">
        <v>17</v>
      </c>
      <c r="BI64" s="1" t="s">
        <v>1106</v>
      </c>
      <c r="BJ64" s="2" t="s">
        <v>17</v>
      </c>
      <c r="BK64" s="1" t="s">
        <v>1107</v>
      </c>
      <c r="BL64" s="2" t="s">
        <v>17</v>
      </c>
      <c r="BM64" s="1" t="s">
        <v>1108</v>
      </c>
      <c r="BN64" s="2" t="s">
        <v>17</v>
      </c>
      <c r="BO64" s="1" t="s">
        <v>1109</v>
      </c>
      <c r="BP64" s="2" t="s">
        <v>17</v>
      </c>
      <c r="BQ64" s="1" t="s">
        <v>1110</v>
      </c>
      <c r="BR64" s="2" t="s">
        <v>17</v>
      </c>
      <c r="BS64" s="1" t="s">
        <v>1111</v>
      </c>
      <c r="BT64" s="2" t="s">
        <v>17</v>
      </c>
      <c r="BU64" s="1" t="s">
        <v>1112</v>
      </c>
      <c r="BV64" s="2" t="s">
        <v>17</v>
      </c>
      <c r="BW64" s="1" t="s">
        <v>1113</v>
      </c>
      <c r="BX64" s="2" t="s">
        <v>17</v>
      </c>
      <c r="BY64" s="1" t="s">
        <v>1114</v>
      </c>
      <c r="BZ64" s="2" t="s">
        <v>17</v>
      </c>
      <c r="CA64" s="1" t="s">
        <v>1115</v>
      </c>
      <c r="CB64" s="2" t="s">
        <v>17</v>
      </c>
      <c r="CC64" s="1" t="s">
        <v>1116</v>
      </c>
      <c r="CD64" s="2" t="s">
        <v>17</v>
      </c>
      <c r="CE64" s="1" t="s">
        <v>1117</v>
      </c>
      <c r="CF64" s="2" t="s">
        <v>17</v>
      </c>
      <c r="CG64" s="1" t="s">
        <v>1118</v>
      </c>
      <c r="CH64" s="2" t="s">
        <v>17</v>
      </c>
      <c r="CI64" s="1" t="s">
        <v>1119</v>
      </c>
      <c r="CJ64" s="2" t="s">
        <v>17</v>
      </c>
      <c r="CK64" s="1" t="s">
        <v>1120</v>
      </c>
      <c r="CL64" s="2" t="s">
        <v>17</v>
      </c>
      <c r="CM64" s="1" t="s">
        <v>1121</v>
      </c>
      <c r="CN64" s="2" t="s">
        <v>17</v>
      </c>
      <c r="CO64" s="1" t="s">
        <v>1122</v>
      </c>
      <c r="CP64" s="2" t="s">
        <v>17</v>
      </c>
      <c r="CQ64" s="1" t="s">
        <v>1336</v>
      </c>
      <c r="CR64" s="2" t="s">
        <v>17</v>
      </c>
      <c r="CS64" s="1" t="s">
        <v>1337</v>
      </c>
      <c r="CT64" s="2" t="s">
        <v>17</v>
      </c>
      <c r="CU64" s="1" t="s">
        <v>1123</v>
      </c>
      <c r="CV64" s="2" t="s">
        <v>17</v>
      </c>
      <c r="CW64" s="1" t="s">
        <v>1124</v>
      </c>
      <c r="CX64" s="2" t="s">
        <v>17</v>
      </c>
      <c r="CY64" s="1" t="s">
        <v>1125</v>
      </c>
      <c r="CZ64" s="2" t="s">
        <v>17</v>
      </c>
      <c r="DA64" s="1" t="s">
        <v>1126</v>
      </c>
      <c r="DB64" s="2" t="s">
        <v>17</v>
      </c>
      <c r="DC64" s="1" t="s">
        <v>1127</v>
      </c>
      <c r="DD64" s="2" t="s">
        <v>17</v>
      </c>
      <c r="DE64" s="1" t="s">
        <v>1128</v>
      </c>
      <c r="DF64" s="2" t="s">
        <v>17</v>
      </c>
      <c r="DG64" s="1" t="s">
        <v>1129</v>
      </c>
      <c r="DH64" s="2" t="s">
        <v>17</v>
      </c>
      <c r="DI64" s="1" t="s">
        <v>1130</v>
      </c>
      <c r="DJ64" s="2" t="s">
        <v>17</v>
      </c>
      <c r="DK64" s="1" t="s">
        <v>1131</v>
      </c>
      <c r="DL64" s="2" t="s">
        <v>17</v>
      </c>
      <c r="DM64" s="1" t="s">
        <v>1132</v>
      </c>
      <c r="DN64" s="2" t="s">
        <v>17</v>
      </c>
    </row>
    <row r="65" spans="1:132" x14ac:dyDescent="0.3">
      <c r="A65" s="3" t="s">
        <v>32</v>
      </c>
      <c r="B65" s="4" t="s">
        <v>33</v>
      </c>
      <c r="C65" s="3" t="s">
        <v>32</v>
      </c>
      <c r="D65" s="4" t="s">
        <v>33</v>
      </c>
      <c r="E65" s="3" t="s">
        <v>32</v>
      </c>
      <c r="F65" s="4" t="s">
        <v>33</v>
      </c>
      <c r="G65" s="3" t="s">
        <v>32</v>
      </c>
      <c r="H65" s="4" t="s">
        <v>33</v>
      </c>
      <c r="I65" s="3" t="s">
        <v>32</v>
      </c>
      <c r="J65" s="4" t="s">
        <v>33</v>
      </c>
      <c r="K65" s="3" t="s">
        <v>32</v>
      </c>
      <c r="L65" s="4" t="s">
        <v>33</v>
      </c>
      <c r="M65" s="3" t="s">
        <v>32</v>
      </c>
      <c r="N65" s="4" t="s">
        <v>33</v>
      </c>
      <c r="O65" s="3" t="s">
        <v>32</v>
      </c>
      <c r="P65" s="4" t="s">
        <v>33</v>
      </c>
      <c r="Q65" s="3" t="s">
        <v>32</v>
      </c>
      <c r="R65" s="4" t="s">
        <v>33</v>
      </c>
      <c r="S65" s="3" t="s">
        <v>32</v>
      </c>
      <c r="T65" s="4" t="s">
        <v>33</v>
      </c>
      <c r="U65" s="3" t="s">
        <v>32</v>
      </c>
      <c r="V65" s="4" t="s">
        <v>33</v>
      </c>
      <c r="W65" s="3" t="s">
        <v>32</v>
      </c>
      <c r="X65" s="4" t="s">
        <v>33</v>
      </c>
      <c r="Y65" s="3" t="s">
        <v>32</v>
      </c>
      <c r="Z65" s="4" t="s">
        <v>33</v>
      </c>
      <c r="AA65" s="3" t="s">
        <v>32</v>
      </c>
      <c r="AB65" s="4" t="s">
        <v>33</v>
      </c>
      <c r="AC65" s="3" t="s">
        <v>32</v>
      </c>
      <c r="AD65" s="4" t="s">
        <v>33</v>
      </c>
      <c r="AE65" s="3" t="s">
        <v>32</v>
      </c>
      <c r="AF65" s="4" t="s">
        <v>33</v>
      </c>
      <c r="AG65" s="3" t="s">
        <v>32</v>
      </c>
      <c r="AH65" s="4" t="s">
        <v>33</v>
      </c>
      <c r="AI65" s="3" t="s">
        <v>32</v>
      </c>
      <c r="AJ65" s="4" t="s">
        <v>33</v>
      </c>
      <c r="AK65" s="3" t="s">
        <v>32</v>
      </c>
      <c r="AL65" s="4" t="s">
        <v>33</v>
      </c>
      <c r="AM65" s="3" t="s">
        <v>32</v>
      </c>
      <c r="AN65" s="4" t="s">
        <v>33</v>
      </c>
      <c r="AO65" s="3" t="s">
        <v>32</v>
      </c>
      <c r="AP65" s="4" t="s">
        <v>33</v>
      </c>
      <c r="AQ65" s="3" t="s">
        <v>32</v>
      </c>
      <c r="AR65" s="4" t="s">
        <v>33</v>
      </c>
      <c r="AS65" s="3" t="s">
        <v>32</v>
      </c>
      <c r="AT65" s="4" t="s">
        <v>33</v>
      </c>
      <c r="AU65" s="3" t="s">
        <v>32</v>
      </c>
      <c r="AV65" s="4" t="s">
        <v>33</v>
      </c>
      <c r="AW65" s="3" t="s">
        <v>32</v>
      </c>
      <c r="AX65" s="4" t="s">
        <v>33</v>
      </c>
      <c r="AY65" s="3" t="s">
        <v>32</v>
      </c>
      <c r="AZ65" s="4" t="s">
        <v>33</v>
      </c>
      <c r="BA65" s="3" t="s">
        <v>32</v>
      </c>
      <c r="BB65" s="4" t="s">
        <v>33</v>
      </c>
      <c r="BC65" s="3" t="s">
        <v>32</v>
      </c>
      <c r="BD65" s="4" t="s">
        <v>33</v>
      </c>
      <c r="BE65" s="3" t="s">
        <v>32</v>
      </c>
      <c r="BF65" s="4" t="s">
        <v>33</v>
      </c>
      <c r="BG65" s="3" t="s">
        <v>32</v>
      </c>
      <c r="BH65" s="4" t="s">
        <v>33</v>
      </c>
      <c r="BI65" s="3" t="s">
        <v>32</v>
      </c>
      <c r="BJ65" s="4" t="s">
        <v>33</v>
      </c>
      <c r="BK65" s="3" t="s">
        <v>32</v>
      </c>
      <c r="BL65" s="4" t="s">
        <v>33</v>
      </c>
      <c r="BM65" s="3" t="s">
        <v>32</v>
      </c>
      <c r="BN65" s="4" t="s">
        <v>33</v>
      </c>
      <c r="BO65" s="3" t="s">
        <v>32</v>
      </c>
      <c r="BP65" s="4" t="s">
        <v>33</v>
      </c>
      <c r="BQ65" s="3" t="s">
        <v>32</v>
      </c>
      <c r="BR65" s="4" t="s">
        <v>33</v>
      </c>
      <c r="BS65" s="3" t="s">
        <v>32</v>
      </c>
      <c r="BT65" s="4" t="s">
        <v>33</v>
      </c>
      <c r="BU65" s="3" t="s">
        <v>32</v>
      </c>
      <c r="BV65" s="4" t="s">
        <v>33</v>
      </c>
      <c r="BW65" s="3" t="s">
        <v>32</v>
      </c>
      <c r="BX65" s="4" t="s">
        <v>33</v>
      </c>
      <c r="BY65" s="3" t="s">
        <v>32</v>
      </c>
      <c r="BZ65" s="4" t="s">
        <v>33</v>
      </c>
      <c r="CA65" s="3" t="s">
        <v>32</v>
      </c>
      <c r="CB65" s="4" t="s">
        <v>33</v>
      </c>
      <c r="CC65" s="3" t="s">
        <v>32</v>
      </c>
      <c r="CD65" s="4" t="s">
        <v>33</v>
      </c>
      <c r="CE65" s="3" t="s">
        <v>32</v>
      </c>
      <c r="CF65" s="4" t="s">
        <v>33</v>
      </c>
      <c r="CG65" s="3" t="s">
        <v>32</v>
      </c>
      <c r="CH65" s="4" t="s">
        <v>33</v>
      </c>
      <c r="CI65" s="3" t="s">
        <v>32</v>
      </c>
      <c r="CJ65" s="4" t="s">
        <v>33</v>
      </c>
      <c r="CK65" s="3" t="s">
        <v>32</v>
      </c>
      <c r="CL65" s="4" t="s">
        <v>33</v>
      </c>
      <c r="CM65" s="3" t="s">
        <v>32</v>
      </c>
      <c r="CN65" s="4" t="s">
        <v>33</v>
      </c>
      <c r="CO65" s="3" t="s">
        <v>32</v>
      </c>
      <c r="CP65" s="4" t="s">
        <v>33</v>
      </c>
      <c r="CQ65" s="3" t="s">
        <v>32</v>
      </c>
      <c r="CR65" s="4" t="s">
        <v>33</v>
      </c>
      <c r="CS65" s="3" t="s">
        <v>32</v>
      </c>
      <c r="CT65" s="4" t="s">
        <v>33</v>
      </c>
      <c r="CU65" s="3" t="s">
        <v>32</v>
      </c>
      <c r="CV65" s="4" t="s">
        <v>33</v>
      </c>
      <c r="CW65" s="3" t="s">
        <v>32</v>
      </c>
      <c r="CX65" s="4" t="s">
        <v>33</v>
      </c>
      <c r="CY65" s="3" t="s">
        <v>32</v>
      </c>
      <c r="CZ65" s="4" t="s">
        <v>33</v>
      </c>
      <c r="DA65" s="3" t="s">
        <v>32</v>
      </c>
      <c r="DB65" s="4" t="s">
        <v>33</v>
      </c>
      <c r="DC65" s="3" t="s">
        <v>32</v>
      </c>
      <c r="DD65" s="4" t="s">
        <v>33</v>
      </c>
      <c r="DE65" s="3" t="s">
        <v>32</v>
      </c>
      <c r="DF65" s="4" t="s">
        <v>33</v>
      </c>
      <c r="DG65" s="3" t="s">
        <v>32</v>
      </c>
      <c r="DH65" s="4" t="s">
        <v>33</v>
      </c>
      <c r="DI65" s="3" t="s">
        <v>32</v>
      </c>
      <c r="DJ65" s="4" t="s">
        <v>33</v>
      </c>
      <c r="DK65" s="3" t="s">
        <v>32</v>
      </c>
      <c r="DL65" s="4" t="s">
        <v>33</v>
      </c>
      <c r="DM65" s="3" t="s">
        <v>32</v>
      </c>
      <c r="DN65" s="4" t="s">
        <v>33</v>
      </c>
    </row>
    <row r="66" spans="1:132" x14ac:dyDescent="0.3">
      <c r="A66" s="1" t="s">
        <v>0</v>
      </c>
      <c r="B66" s="2" t="s">
        <v>1453</v>
      </c>
      <c r="C66" s="1" t="s">
        <v>0</v>
      </c>
      <c r="D66" s="2" t="s">
        <v>1454</v>
      </c>
      <c r="E66" s="1" t="s">
        <v>0</v>
      </c>
      <c r="F66" s="2" t="s">
        <v>1455</v>
      </c>
      <c r="G66" s="1" t="s">
        <v>0</v>
      </c>
      <c r="H66" s="2" t="s">
        <v>1456</v>
      </c>
      <c r="I66" s="1" t="s">
        <v>0</v>
      </c>
      <c r="J66" s="2" t="s">
        <v>1457</v>
      </c>
      <c r="K66" s="1" t="s">
        <v>0</v>
      </c>
      <c r="L66" s="2" t="s">
        <v>1458</v>
      </c>
      <c r="M66" s="1" t="s">
        <v>0</v>
      </c>
      <c r="N66" s="2" t="s">
        <v>1459</v>
      </c>
      <c r="O66" s="1" t="s">
        <v>0</v>
      </c>
      <c r="P66" s="2" t="s">
        <v>1460</v>
      </c>
      <c r="Q66" s="1" t="s">
        <v>0</v>
      </c>
      <c r="R66" s="2" t="s">
        <v>1461</v>
      </c>
      <c r="S66" s="1" t="s">
        <v>0</v>
      </c>
      <c r="T66" s="2" t="s">
        <v>1462</v>
      </c>
      <c r="U66" s="1" t="s">
        <v>0</v>
      </c>
      <c r="V66" s="2" t="s">
        <v>1463</v>
      </c>
      <c r="W66" s="1" t="s">
        <v>0</v>
      </c>
      <c r="X66" s="2" t="s">
        <v>1464</v>
      </c>
      <c r="Y66" s="1" t="s">
        <v>0</v>
      </c>
      <c r="Z66" s="2" t="s">
        <v>1465</v>
      </c>
      <c r="AA66" s="1" t="s">
        <v>0</v>
      </c>
      <c r="AB66" s="2" t="s">
        <v>1466</v>
      </c>
      <c r="AC66" s="1" t="s">
        <v>0</v>
      </c>
      <c r="AD66" s="2" t="s">
        <v>1467</v>
      </c>
      <c r="AE66" s="1" t="s">
        <v>0</v>
      </c>
      <c r="AF66" s="2" t="s">
        <v>1468</v>
      </c>
      <c r="AG66" s="1" t="s">
        <v>0</v>
      </c>
      <c r="AH66" s="2" t="s">
        <v>1469</v>
      </c>
      <c r="AI66" s="1" t="s">
        <v>0</v>
      </c>
      <c r="AJ66" s="2" t="s">
        <v>1470</v>
      </c>
      <c r="AK66" s="1" t="s">
        <v>0</v>
      </c>
      <c r="AL66" s="2" t="s">
        <v>1471</v>
      </c>
      <c r="AM66" s="1" t="s">
        <v>0</v>
      </c>
      <c r="AN66" s="2" t="s">
        <v>1472</v>
      </c>
      <c r="AO66" s="1" t="s">
        <v>0</v>
      </c>
      <c r="AP66" s="2" t="s">
        <v>1473</v>
      </c>
      <c r="AQ66" s="1" t="s">
        <v>0</v>
      </c>
      <c r="AR66" s="2" t="s">
        <v>1474</v>
      </c>
      <c r="AS66" s="1" t="s">
        <v>0</v>
      </c>
      <c r="AT66" s="2" t="s">
        <v>1475</v>
      </c>
      <c r="AU66" s="1" t="s">
        <v>0</v>
      </c>
      <c r="AV66" s="2" t="s">
        <v>1476</v>
      </c>
      <c r="AW66" s="1" t="s">
        <v>0</v>
      </c>
      <c r="AX66" s="2" t="s">
        <v>1477</v>
      </c>
      <c r="AY66" s="1" t="s">
        <v>0</v>
      </c>
      <c r="AZ66" s="2" t="s">
        <v>1478</v>
      </c>
      <c r="BA66" s="1" t="s">
        <v>0</v>
      </c>
      <c r="BB66" s="2" t="s">
        <v>1479</v>
      </c>
      <c r="BC66" s="1" t="s">
        <v>0</v>
      </c>
      <c r="BD66" s="2" t="s">
        <v>1480</v>
      </c>
      <c r="BE66" s="1" t="s">
        <v>0</v>
      </c>
      <c r="BF66" s="2" t="s">
        <v>1481</v>
      </c>
      <c r="BG66" s="1" t="s">
        <v>0</v>
      </c>
      <c r="BH66" s="2" t="s">
        <v>1482</v>
      </c>
      <c r="BI66" s="1" t="s">
        <v>0</v>
      </c>
      <c r="BJ66" s="2" t="s">
        <v>1483</v>
      </c>
      <c r="BK66" s="1" t="s">
        <v>0</v>
      </c>
      <c r="BL66" s="2" t="s">
        <v>1484</v>
      </c>
      <c r="BM66" s="1" t="s">
        <v>0</v>
      </c>
      <c r="BN66" s="2" t="s">
        <v>1485</v>
      </c>
      <c r="BO66" s="1" t="s">
        <v>0</v>
      </c>
      <c r="BP66" s="2" t="s">
        <v>1486</v>
      </c>
      <c r="BQ66" s="1" t="s">
        <v>0</v>
      </c>
      <c r="BR66" s="2" t="s">
        <v>1487</v>
      </c>
      <c r="BS66" s="1" t="s">
        <v>0</v>
      </c>
      <c r="BT66" s="2" t="s">
        <v>1488</v>
      </c>
      <c r="BU66" s="1" t="s">
        <v>0</v>
      </c>
      <c r="BV66" s="2" t="s">
        <v>1489</v>
      </c>
      <c r="BW66" s="1" t="s">
        <v>0</v>
      </c>
      <c r="BX66" s="2" t="s">
        <v>1490</v>
      </c>
      <c r="BY66" s="1" t="s">
        <v>0</v>
      </c>
      <c r="BZ66" s="2" t="s">
        <v>1491</v>
      </c>
      <c r="CA66" s="1" t="s">
        <v>0</v>
      </c>
      <c r="CB66" s="2" t="s">
        <v>1492</v>
      </c>
      <c r="CC66" s="1" t="s">
        <v>0</v>
      </c>
      <c r="CD66" s="2" t="s">
        <v>1493</v>
      </c>
      <c r="CE66" s="1" t="s">
        <v>0</v>
      </c>
      <c r="CF66" s="2" t="s">
        <v>1494</v>
      </c>
      <c r="CG66" s="1" t="s">
        <v>0</v>
      </c>
      <c r="CH66" s="2" t="s">
        <v>1495</v>
      </c>
      <c r="CI66" s="1" t="s">
        <v>0</v>
      </c>
      <c r="CJ66" s="2" t="s">
        <v>1496</v>
      </c>
      <c r="CK66" s="1" t="s">
        <v>0</v>
      </c>
      <c r="CL66" s="2" t="s">
        <v>1497</v>
      </c>
      <c r="CM66" s="1" t="s">
        <v>0</v>
      </c>
      <c r="CN66" s="2" t="s">
        <v>1498</v>
      </c>
      <c r="CO66" s="1" t="s">
        <v>0</v>
      </c>
      <c r="CP66" s="2" t="s">
        <v>1499</v>
      </c>
      <c r="CQ66" s="1" t="s">
        <v>0</v>
      </c>
      <c r="CR66" s="2" t="s">
        <v>1500</v>
      </c>
      <c r="CS66" s="1" t="s">
        <v>0</v>
      </c>
      <c r="CT66" s="2" t="s">
        <v>1501</v>
      </c>
      <c r="CU66" s="1" t="s">
        <v>0</v>
      </c>
      <c r="CV66" s="2" t="s">
        <v>1502</v>
      </c>
      <c r="CW66" s="1" t="s">
        <v>0</v>
      </c>
      <c r="CX66" s="2" t="s">
        <v>1503</v>
      </c>
      <c r="CY66" s="1" t="s">
        <v>0</v>
      </c>
      <c r="CZ66" s="2" t="s">
        <v>1504</v>
      </c>
      <c r="DA66" s="1" t="s">
        <v>0</v>
      </c>
      <c r="DB66" s="2" t="s">
        <v>1505</v>
      </c>
      <c r="DC66" s="1" t="s">
        <v>0</v>
      </c>
      <c r="DD66" s="2" t="s">
        <v>1506</v>
      </c>
      <c r="DE66" s="1" t="s">
        <v>0</v>
      </c>
      <c r="DF66" s="2" t="s">
        <v>1507</v>
      </c>
      <c r="DG66" s="1" t="s">
        <v>0</v>
      </c>
      <c r="DH66" s="2" t="s">
        <v>1508</v>
      </c>
      <c r="DI66" s="1" t="s">
        <v>0</v>
      </c>
      <c r="DJ66" s="2" t="s">
        <v>1509</v>
      </c>
      <c r="DK66" s="1" t="s">
        <v>0</v>
      </c>
      <c r="DL66" s="2" t="s">
        <v>1510</v>
      </c>
      <c r="DM66" s="1" t="s">
        <v>0</v>
      </c>
      <c r="DN66" s="2" t="s">
        <v>1511</v>
      </c>
    </row>
    <row r="67" spans="1:132" x14ac:dyDescent="0.3">
      <c r="A67" s="1" t="s">
        <v>1512</v>
      </c>
      <c r="B67" s="2" t="s">
        <v>17</v>
      </c>
      <c r="C67" s="1" t="s">
        <v>1513</v>
      </c>
      <c r="D67" s="2" t="s">
        <v>17</v>
      </c>
      <c r="E67" s="1" t="s">
        <v>1078</v>
      </c>
      <c r="F67" s="2" t="s">
        <v>17</v>
      </c>
      <c r="G67" s="1" t="s">
        <v>1079</v>
      </c>
      <c r="H67" s="2" t="s">
        <v>17</v>
      </c>
      <c r="I67" s="1" t="s">
        <v>1080</v>
      </c>
      <c r="J67" s="2" t="s">
        <v>17</v>
      </c>
      <c r="K67" s="1" t="s">
        <v>1081</v>
      </c>
      <c r="L67" s="2" t="s">
        <v>17</v>
      </c>
      <c r="M67" s="1" t="s">
        <v>1082</v>
      </c>
      <c r="N67" s="2" t="s">
        <v>17</v>
      </c>
      <c r="O67" s="1" t="s">
        <v>1083</v>
      </c>
      <c r="P67" s="2" t="s">
        <v>17</v>
      </c>
      <c r="Q67" s="1" t="s">
        <v>1084</v>
      </c>
      <c r="R67" s="2" t="s">
        <v>17</v>
      </c>
      <c r="S67" s="1" t="s">
        <v>1085</v>
      </c>
      <c r="T67" s="2" t="s">
        <v>17</v>
      </c>
      <c r="U67" s="1" t="s">
        <v>1086</v>
      </c>
      <c r="V67" s="2" t="s">
        <v>17</v>
      </c>
      <c r="W67" s="1" t="s">
        <v>1087</v>
      </c>
      <c r="X67" s="2" t="s">
        <v>17</v>
      </c>
      <c r="Y67" s="1" t="s">
        <v>1088</v>
      </c>
      <c r="Z67" s="2" t="s">
        <v>17</v>
      </c>
      <c r="AA67" s="1" t="s">
        <v>1089</v>
      </c>
      <c r="AB67" s="2" t="s">
        <v>17</v>
      </c>
      <c r="AC67" s="1" t="s">
        <v>1090</v>
      </c>
      <c r="AD67" s="2" t="s">
        <v>17</v>
      </c>
      <c r="AE67" s="1" t="s">
        <v>1091</v>
      </c>
      <c r="AF67" s="2" t="s">
        <v>17</v>
      </c>
      <c r="AG67" s="1" t="s">
        <v>1092</v>
      </c>
      <c r="AH67" s="2" t="s">
        <v>17</v>
      </c>
      <c r="AI67" s="1" t="s">
        <v>1093</v>
      </c>
      <c r="AJ67" s="2" t="s">
        <v>17</v>
      </c>
      <c r="AK67" s="1" t="s">
        <v>1094</v>
      </c>
      <c r="AL67" s="2" t="s">
        <v>17</v>
      </c>
      <c r="AM67" s="1" t="s">
        <v>1095</v>
      </c>
      <c r="AN67" s="2" t="s">
        <v>17</v>
      </c>
      <c r="AO67" s="1" t="s">
        <v>1096</v>
      </c>
      <c r="AP67" s="2" t="s">
        <v>17</v>
      </c>
      <c r="AQ67" s="1" t="s">
        <v>1097</v>
      </c>
      <c r="AR67" s="2" t="s">
        <v>17</v>
      </c>
      <c r="AS67" s="1" t="s">
        <v>1098</v>
      </c>
      <c r="AT67" s="2" t="s">
        <v>17</v>
      </c>
      <c r="AU67" s="1" t="s">
        <v>1099</v>
      </c>
      <c r="AV67" s="2" t="s">
        <v>17</v>
      </c>
      <c r="AW67" s="1" t="s">
        <v>1100</v>
      </c>
      <c r="AX67" s="2" t="s">
        <v>17</v>
      </c>
      <c r="AY67" s="1" t="s">
        <v>1101</v>
      </c>
      <c r="AZ67" s="2" t="s">
        <v>17</v>
      </c>
      <c r="BA67" s="1" t="s">
        <v>1102</v>
      </c>
      <c r="BB67" s="2" t="s">
        <v>17</v>
      </c>
      <c r="BC67" s="1" t="s">
        <v>1103</v>
      </c>
      <c r="BD67" s="2" t="s">
        <v>17</v>
      </c>
      <c r="BE67" s="1" t="s">
        <v>1104</v>
      </c>
      <c r="BF67" s="2" t="s">
        <v>17</v>
      </c>
      <c r="BG67" s="1" t="s">
        <v>1105</v>
      </c>
      <c r="BH67" s="2" t="s">
        <v>17</v>
      </c>
      <c r="BI67" s="1" t="s">
        <v>1106</v>
      </c>
      <c r="BJ67" s="2" t="s">
        <v>17</v>
      </c>
      <c r="BK67" s="1" t="s">
        <v>1107</v>
      </c>
      <c r="BL67" s="2" t="s">
        <v>17</v>
      </c>
      <c r="BM67" s="1" t="s">
        <v>1108</v>
      </c>
      <c r="BN67" s="2" t="s">
        <v>17</v>
      </c>
      <c r="BO67" s="1" t="s">
        <v>1109</v>
      </c>
      <c r="BP67" s="2" t="s">
        <v>17</v>
      </c>
      <c r="BQ67" s="1" t="s">
        <v>1110</v>
      </c>
      <c r="BR67" s="2" t="s">
        <v>17</v>
      </c>
      <c r="BS67" s="1" t="s">
        <v>1111</v>
      </c>
      <c r="BT67" s="2" t="s">
        <v>17</v>
      </c>
      <c r="BU67" s="1" t="s">
        <v>1112</v>
      </c>
      <c r="BV67" s="2" t="s">
        <v>17</v>
      </c>
      <c r="BW67" s="1" t="s">
        <v>1113</v>
      </c>
      <c r="BX67" s="2" t="s">
        <v>17</v>
      </c>
      <c r="BY67" s="1" t="s">
        <v>1114</v>
      </c>
      <c r="BZ67" s="2" t="s">
        <v>17</v>
      </c>
      <c r="CA67" s="1" t="s">
        <v>1115</v>
      </c>
      <c r="CB67" s="2" t="s">
        <v>17</v>
      </c>
      <c r="CC67" s="1" t="s">
        <v>1116</v>
      </c>
      <c r="CD67" s="2" t="s">
        <v>17</v>
      </c>
      <c r="CE67" s="1" t="s">
        <v>1117</v>
      </c>
      <c r="CF67" s="2" t="s">
        <v>17</v>
      </c>
      <c r="CG67" s="1" t="s">
        <v>1118</v>
      </c>
      <c r="CH67" s="2" t="s">
        <v>17</v>
      </c>
      <c r="CI67" s="1" t="s">
        <v>1119</v>
      </c>
      <c r="CJ67" s="2" t="s">
        <v>17</v>
      </c>
      <c r="CK67" s="1" t="s">
        <v>1120</v>
      </c>
      <c r="CL67" s="2" t="s">
        <v>17</v>
      </c>
      <c r="CM67" s="1" t="s">
        <v>1121</v>
      </c>
      <c r="CN67" s="2" t="s">
        <v>17</v>
      </c>
      <c r="CO67" s="1" t="s">
        <v>1122</v>
      </c>
      <c r="CP67" s="2" t="s">
        <v>17</v>
      </c>
      <c r="CQ67" s="1" t="s">
        <v>1123</v>
      </c>
      <c r="CR67" s="2" t="s">
        <v>17</v>
      </c>
      <c r="CS67" s="1" t="s">
        <v>1124</v>
      </c>
      <c r="CT67" s="2" t="s">
        <v>17</v>
      </c>
      <c r="CU67" s="1" t="s">
        <v>1125</v>
      </c>
      <c r="CV67" s="2" t="s">
        <v>17</v>
      </c>
      <c r="CW67" s="1" t="s">
        <v>1126</v>
      </c>
      <c r="CX67" s="2" t="s">
        <v>17</v>
      </c>
      <c r="CY67" s="1" t="s">
        <v>1127</v>
      </c>
      <c r="CZ67" s="2" t="s">
        <v>17</v>
      </c>
      <c r="DA67" s="1" t="s">
        <v>1128</v>
      </c>
      <c r="DB67" s="2" t="s">
        <v>17</v>
      </c>
      <c r="DC67" s="1" t="s">
        <v>1129</v>
      </c>
      <c r="DD67" s="2" t="s">
        <v>17</v>
      </c>
      <c r="DE67" s="1" t="s">
        <v>1130</v>
      </c>
      <c r="DF67" s="2" t="s">
        <v>17</v>
      </c>
      <c r="DG67" s="1" t="s">
        <v>1336</v>
      </c>
      <c r="DH67" s="2" t="s">
        <v>17</v>
      </c>
      <c r="DI67" s="1" t="s">
        <v>1337</v>
      </c>
      <c r="DJ67" s="2" t="s">
        <v>17</v>
      </c>
      <c r="DK67" s="1" t="s">
        <v>1131</v>
      </c>
      <c r="DL67" s="2" t="s">
        <v>17</v>
      </c>
      <c r="DM67" s="1" t="s">
        <v>1132</v>
      </c>
      <c r="DN67" s="2" t="s">
        <v>17</v>
      </c>
      <c r="DO67" s="1" t="s">
        <v>1133</v>
      </c>
      <c r="DP67" s="2" t="s">
        <v>17</v>
      </c>
      <c r="DQ67" s="1" t="s">
        <v>1134</v>
      </c>
      <c r="DR67" s="2" t="s">
        <v>17</v>
      </c>
      <c r="DS67" s="1" t="s">
        <v>1135</v>
      </c>
      <c r="DT67" s="2" t="s">
        <v>17</v>
      </c>
      <c r="DU67" s="1" t="s">
        <v>1136</v>
      </c>
      <c r="DV67" s="2" t="s">
        <v>17</v>
      </c>
      <c r="DW67" s="1" t="s">
        <v>1137</v>
      </c>
      <c r="DX67" s="2" t="s">
        <v>17</v>
      </c>
      <c r="DY67" s="1" t="s">
        <v>1138</v>
      </c>
      <c r="DZ67" s="2" t="s">
        <v>17</v>
      </c>
      <c r="EA67" s="1" t="s">
        <v>1139</v>
      </c>
      <c r="EB67" s="2" t="s">
        <v>17</v>
      </c>
    </row>
    <row r="68" spans="1:132" x14ac:dyDescent="0.3">
      <c r="A68" s="3" t="s">
        <v>32</v>
      </c>
      <c r="B68" s="4" t="s">
        <v>33</v>
      </c>
      <c r="C68" s="3" t="s">
        <v>32</v>
      </c>
      <c r="D68" s="4" t="s">
        <v>33</v>
      </c>
      <c r="E68" s="3" t="s">
        <v>32</v>
      </c>
      <c r="F68" s="4" t="s">
        <v>33</v>
      </c>
      <c r="G68" s="3" t="s">
        <v>32</v>
      </c>
      <c r="H68" s="4" t="s">
        <v>33</v>
      </c>
      <c r="I68" s="3" t="s">
        <v>32</v>
      </c>
      <c r="J68" s="4" t="s">
        <v>33</v>
      </c>
      <c r="K68" s="3" t="s">
        <v>32</v>
      </c>
      <c r="L68" s="4" t="s">
        <v>33</v>
      </c>
      <c r="M68" s="3" t="s">
        <v>32</v>
      </c>
      <c r="N68" s="4" t="s">
        <v>33</v>
      </c>
      <c r="O68" s="3" t="s">
        <v>32</v>
      </c>
      <c r="P68" s="4" t="s">
        <v>33</v>
      </c>
      <c r="Q68" s="3" t="s">
        <v>32</v>
      </c>
      <c r="R68" s="4" t="s">
        <v>33</v>
      </c>
      <c r="S68" s="3" t="s">
        <v>32</v>
      </c>
      <c r="T68" s="4" t="s">
        <v>33</v>
      </c>
      <c r="U68" s="3" t="s">
        <v>32</v>
      </c>
      <c r="V68" s="4" t="s">
        <v>33</v>
      </c>
      <c r="W68" s="3" t="s">
        <v>32</v>
      </c>
      <c r="X68" s="4" t="s">
        <v>33</v>
      </c>
      <c r="Y68" s="3" t="s">
        <v>32</v>
      </c>
      <c r="Z68" s="4" t="s">
        <v>33</v>
      </c>
      <c r="AA68" s="3" t="s">
        <v>32</v>
      </c>
      <c r="AB68" s="4" t="s">
        <v>33</v>
      </c>
      <c r="AC68" s="3" t="s">
        <v>32</v>
      </c>
      <c r="AD68" s="4" t="s">
        <v>33</v>
      </c>
      <c r="AE68" s="3" t="s">
        <v>32</v>
      </c>
      <c r="AF68" s="4" t="s">
        <v>33</v>
      </c>
      <c r="AG68" s="3" t="s">
        <v>32</v>
      </c>
      <c r="AH68" s="4" t="s">
        <v>33</v>
      </c>
      <c r="AI68" s="3" t="s">
        <v>32</v>
      </c>
      <c r="AJ68" s="4" t="s">
        <v>33</v>
      </c>
      <c r="AK68" s="3" t="s">
        <v>32</v>
      </c>
      <c r="AL68" s="4" t="s">
        <v>33</v>
      </c>
      <c r="AM68" s="3" t="s">
        <v>32</v>
      </c>
      <c r="AN68" s="4" t="s">
        <v>33</v>
      </c>
      <c r="AO68" s="3" t="s">
        <v>32</v>
      </c>
      <c r="AP68" s="4" t="s">
        <v>33</v>
      </c>
      <c r="AQ68" s="3" t="s">
        <v>32</v>
      </c>
      <c r="AR68" s="4" t="s">
        <v>33</v>
      </c>
      <c r="AS68" s="3" t="s">
        <v>32</v>
      </c>
      <c r="AT68" s="4" t="s">
        <v>33</v>
      </c>
      <c r="AU68" s="3" t="s">
        <v>32</v>
      </c>
      <c r="AV68" s="4" t="s">
        <v>33</v>
      </c>
      <c r="AW68" s="3" t="s">
        <v>32</v>
      </c>
      <c r="AX68" s="4" t="s">
        <v>33</v>
      </c>
      <c r="AY68" s="3" t="s">
        <v>32</v>
      </c>
      <c r="AZ68" s="4" t="s">
        <v>33</v>
      </c>
      <c r="BA68" s="3" t="s">
        <v>32</v>
      </c>
      <c r="BB68" s="4" t="s">
        <v>33</v>
      </c>
      <c r="BC68" s="3" t="s">
        <v>32</v>
      </c>
      <c r="BD68" s="4" t="s">
        <v>33</v>
      </c>
      <c r="BE68" s="3" t="s">
        <v>32</v>
      </c>
      <c r="BF68" s="4" t="s">
        <v>33</v>
      </c>
      <c r="BG68" s="3" t="s">
        <v>32</v>
      </c>
      <c r="BH68" s="4" t="s">
        <v>33</v>
      </c>
      <c r="BI68" s="3" t="s">
        <v>32</v>
      </c>
      <c r="BJ68" s="4" t="s">
        <v>33</v>
      </c>
      <c r="BK68" s="3" t="s">
        <v>32</v>
      </c>
      <c r="BL68" s="4" t="s">
        <v>33</v>
      </c>
      <c r="BM68" s="3" t="s">
        <v>32</v>
      </c>
      <c r="BN68" s="4" t="s">
        <v>33</v>
      </c>
      <c r="BO68" s="3" t="s">
        <v>32</v>
      </c>
      <c r="BP68" s="4" t="s">
        <v>33</v>
      </c>
      <c r="BQ68" s="3" t="s">
        <v>32</v>
      </c>
      <c r="BR68" s="4" t="s">
        <v>33</v>
      </c>
      <c r="BS68" s="3" t="s">
        <v>32</v>
      </c>
      <c r="BT68" s="4" t="s">
        <v>33</v>
      </c>
      <c r="BU68" s="3" t="s">
        <v>32</v>
      </c>
      <c r="BV68" s="4" t="s">
        <v>33</v>
      </c>
      <c r="BW68" s="3" t="s">
        <v>32</v>
      </c>
      <c r="BX68" s="4" t="s">
        <v>33</v>
      </c>
      <c r="BY68" s="3" t="s">
        <v>32</v>
      </c>
      <c r="BZ68" s="4" t="s">
        <v>33</v>
      </c>
      <c r="CA68" s="3" t="s">
        <v>32</v>
      </c>
      <c r="CB68" s="4" t="s">
        <v>33</v>
      </c>
      <c r="CC68" s="3" t="s">
        <v>32</v>
      </c>
      <c r="CD68" s="4" t="s">
        <v>33</v>
      </c>
      <c r="CE68" s="3" t="s">
        <v>32</v>
      </c>
      <c r="CF68" s="4" t="s">
        <v>33</v>
      </c>
      <c r="CG68" s="3" t="s">
        <v>32</v>
      </c>
      <c r="CH68" s="4" t="s">
        <v>33</v>
      </c>
      <c r="CI68" s="3" t="s">
        <v>32</v>
      </c>
      <c r="CJ68" s="4" t="s">
        <v>33</v>
      </c>
      <c r="CK68" s="3" t="s">
        <v>32</v>
      </c>
      <c r="CL68" s="4" t="s">
        <v>33</v>
      </c>
      <c r="CM68" s="3" t="s">
        <v>32</v>
      </c>
      <c r="CN68" s="4" t="s">
        <v>33</v>
      </c>
      <c r="CO68" s="3" t="s">
        <v>32</v>
      </c>
      <c r="CP68" s="4" t="s">
        <v>33</v>
      </c>
      <c r="CQ68" s="3" t="s">
        <v>32</v>
      </c>
      <c r="CR68" s="4" t="s">
        <v>33</v>
      </c>
      <c r="CS68" s="3" t="s">
        <v>32</v>
      </c>
      <c r="CT68" s="4" t="s">
        <v>33</v>
      </c>
      <c r="CU68" s="3" t="s">
        <v>32</v>
      </c>
      <c r="CV68" s="4" t="s">
        <v>33</v>
      </c>
      <c r="CW68" s="3" t="s">
        <v>32</v>
      </c>
      <c r="CX68" s="4" t="s">
        <v>33</v>
      </c>
      <c r="CY68" s="3" t="s">
        <v>32</v>
      </c>
      <c r="CZ68" s="4" t="s">
        <v>33</v>
      </c>
      <c r="DA68" s="3" t="s">
        <v>32</v>
      </c>
      <c r="DB68" s="4" t="s">
        <v>33</v>
      </c>
      <c r="DC68" s="3" t="s">
        <v>32</v>
      </c>
      <c r="DD68" s="4" t="s">
        <v>33</v>
      </c>
      <c r="DE68" s="3" t="s">
        <v>32</v>
      </c>
      <c r="DF68" s="4" t="s">
        <v>33</v>
      </c>
      <c r="DG68" s="3" t="s">
        <v>32</v>
      </c>
      <c r="DH68" s="4" t="s">
        <v>33</v>
      </c>
      <c r="DI68" s="3" t="s">
        <v>32</v>
      </c>
      <c r="DJ68" s="4" t="s">
        <v>33</v>
      </c>
      <c r="DK68" s="3" t="s">
        <v>32</v>
      </c>
      <c r="DL68" s="4" t="s">
        <v>33</v>
      </c>
      <c r="DM68" s="3" t="s">
        <v>32</v>
      </c>
      <c r="DN68" s="4" t="s">
        <v>33</v>
      </c>
      <c r="DO68" s="3" t="s">
        <v>32</v>
      </c>
      <c r="DP68" s="4" t="s">
        <v>33</v>
      </c>
      <c r="DQ68" s="3" t="s">
        <v>32</v>
      </c>
      <c r="DR68" s="4" t="s">
        <v>33</v>
      </c>
      <c r="DS68" s="3" t="s">
        <v>32</v>
      </c>
      <c r="DT68" s="4" t="s">
        <v>33</v>
      </c>
      <c r="DU68" s="3" t="s">
        <v>32</v>
      </c>
      <c r="DV68" s="4" t="s">
        <v>33</v>
      </c>
      <c r="DW68" s="3" t="s">
        <v>32</v>
      </c>
      <c r="DX68" s="4" t="s">
        <v>33</v>
      </c>
      <c r="DY68" s="3" t="s">
        <v>32</v>
      </c>
      <c r="DZ68" s="4" t="s">
        <v>33</v>
      </c>
      <c r="EA68" s="3" t="s">
        <v>32</v>
      </c>
      <c r="EB68" s="4" t="s">
        <v>33</v>
      </c>
    </row>
    <row r="69" spans="1:132" x14ac:dyDescent="0.3">
      <c r="A69" s="1" t="s">
        <v>0</v>
      </c>
      <c r="B69" s="2" t="s">
        <v>1514</v>
      </c>
      <c r="C69" s="1" t="s">
        <v>0</v>
      </c>
      <c r="D69" s="2" t="s">
        <v>1515</v>
      </c>
      <c r="E69" s="1" t="s">
        <v>0</v>
      </c>
      <c r="F69" s="2" t="s">
        <v>1516</v>
      </c>
      <c r="G69" s="1" t="s">
        <v>0</v>
      </c>
      <c r="H69" s="2" t="s">
        <v>1517</v>
      </c>
      <c r="I69" s="1" t="s">
        <v>0</v>
      </c>
      <c r="J69" s="2" t="s">
        <v>1518</v>
      </c>
      <c r="K69" s="1" t="s">
        <v>0</v>
      </c>
      <c r="L69" s="2" t="s">
        <v>1519</v>
      </c>
      <c r="M69" s="1" t="s">
        <v>0</v>
      </c>
      <c r="N69" s="2" t="s">
        <v>1520</v>
      </c>
      <c r="O69" s="1" t="s">
        <v>0</v>
      </c>
      <c r="P69" s="2" t="s">
        <v>1521</v>
      </c>
      <c r="Q69" s="1" t="s">
        <v>0</v>
      </c>
      <c r="R69" s="2" t="s">
        <v>1522</v>
      </c>
      <c r="S69" s="1" t="s">
        <v>0</v>
      </c>
      <c r="T69" s="2" t="s">
        <v>1523</v>
      </c>
      <c r="U69" s="1" t="s">
        <v>0</v>
      </c>
      <c r="V69" s="2" t="s">
        <v>1524</v>
      </c>
      <c r="W69" s="1" t="s">
        <v>0</v>
      </c>
      <c r="X69" s="2" t="s">
        <v>1525</v>
      </c>
      <c r="Y69" s="1" t="s">
        <v>0</v>
      </c>
      <c r="Z69" s="2" t="s">
        <v>1526</v>
      </c>
      <c r="AA69" s="1" t="s">
        <v>0</v>
      </c>
      <c r="AB69" s="2" t="s">
        <v>1527</v>
      </c>
      <c r="AC69" s="1" t="s">
        <v>0</v>
      </c>
      <c r="AD69" s="2" t="s">
        <v>1528</v>
      </c>
      <c r="AE69" s="1" t="s">
        <v>0</v>
      </c>
      <c r="AF69" s="2" t="s">
        <v>1529</v>
      </c>
      <c r="AG69" s="1" t="s">
        <v>0</v>
      </c>
      <c r="AH69" s="2" t="s">
        <v>1530</v>
      </c>
      <c r="AI69" s="1" t="s">
        <v>0</v>
      </c>
      <c r="AJ69" s="2" t="s">
        <v>1531</v>
      </c>
      <c r="AK69" s="1" t="s">
        <v>0</v>
      </c>
      <c r="AL69" s="2" t="s">
        <v>1532</v>
      </c>
      <c r="AM69" s="1" t="s">
        <v>0</v>
      </c>
      <c r="AN69" s="2" t="s">
        <v>1533</v>
      </c>
      <c r="AO69" s="1" t="s">
        <v>0</v>
      </c>
      <c r="AP69" s="2" t="s">
        <v>1534</v>
      </c>
      <c r="AQ69" s="1" t="s">
        <v>0</v>
      </c>
      <c r="AR69" s="2" t="s">
        <v>1535</v>
      </c>
      <c r="AS69" s="1" t="s">
        <v>0</v>
      </c>
      <c r="AT69" s="2" t="s">
        <v>1536</v>
      </c>
      <c r="AU69" s="1" t="s">
        <v>0</v>
      </c>
      <c r="AV69" s="2" t="s">
        <v>1537</v>
      </c>
      <c r="AW69" s="1" t="s">
        <v>0</v>
      </c>
      <c r="AX69" s="2" t="s">
        <v>1538</v>
      </c>
      <c r="AY69" s="1" t="s">
        <v>0</v>
      </c>
      <c r="AZ69" s="2" t="s">
        <v>1539</v>
      </c>
      <c r="BA69" s="1" t="s">
        <v>0</v>
      </c>
      <c r="BB69" s="2" t="s">
        <v>1540</v>
      </c>
      <c r="BC69" s="1" t="s">
        <v>0</v>
      </c>
      <c r="BD69" s="2" t="s">
        <v>1541</v>
      </c>
      <c r="BE69" s="1" t="s">
        <v>0</v>
      </c>
      <c r="BF69" s="2" t="s">
        <v>1542</v>
      </c>
      <c r="BG69" s="1" t="s">
        <v>0</v>
      </c>
      <c r="BH69" s="2" t="s">
        <v>1543</v>
      </c>
      <c r="BI69" s="1" t="s">
        <v>0</v>
      </c>
      <c r="BJ69" s="2" t="s">
        <v>1544</v>
      </c>
      <c r="BK69" s="1" t="s">
        <v>0</v>
      </c>
      <c r="BL69" s="2" t="s">
        <v>1545</v>
      </c>
      <c r="BM69" s="1" t="s">
        <v>0</v>
      </c>
      <c r="BN69" s="2" t="s">
        <v>1546</v>
      </c>
      <c r="BO69" s="1" t="s">
        <v>0</v>
      </c>
      <c r="BP69" s="2" t="s">
        <v>1547</v>
      </c>
      <c r="BQ69" s="1" t="s">
        <v>0</v>
      </c>
      <c r="BR69" s="2" t="s">
        <v>1548</v>
      </c>
      <c r="BS69" s="1" t="s">
        <v>0</v>
      </c>
      <c r="BT69" s="2" t="s">
        <v>1549</v>
      </c>
      <c r="BU69" s="1" t="s">
        <v>0</v>
      </c>
      <c r="BV69" s="2" t="s">
        <v>1550</v>
      </c>
      <c r="BW69" s="1" t="s">
        <v>0</v>
      </c>
      <c r="BX69" s="2" t="s">
        <v>1551</v>
      </c>
      <c r="BY69" s="1" t="s">
        <v>0</v>
      </c>
      <c r="BZ69" s="2" t="s">
        <v>1552</v>
      </c>
      <c r="CA69" s="1" t="s">
        <v>0</v>
      </c>
      <c r="CB69" s="2" t="s">
        <v>1553</v>
      </c>
      <c r="CC69" s="1" t="s">
        <v>0</v>
      </c>
      <c r="CD69" s="2" t="s">
        <v>1554</v>
      </c>
      <c r="CE69" s="1" t="s">
        <v>0</v>
      </c>
      <c r="CF69" s="2" t="s">
        <v>1555</v>
      </c>
      <c r="CG69" s="1" t="s">
        <v>0</v>
      </c>
      <c r="CH69" s="2" t="s">
        <v>1556</v>
      </c>
      <c r="CI69" s="1" t="s">
        <v>0</v>
      </c>
      <c r="CJ69" s="2" t="s">
        <v>1557</v>
      </c>
      <c r="CK69" s="1" t="s">
        <v>0</v>
      </c>
      <c r="CL69" s="2" t="s">
        <v>1558</v>
      </c>
      <c r="CM69" s="1" t="s">
        <v>0</v>
      </c>
      <c r="CN69" s="2" t="s">
        <v>1559</v>
      </c>
      <c r="CO69" s="1" t="s">
        <v>0</v>
      </c>
      <c r="CP69" s="2" t="s">
        <v>1560</v>
      </c>
      <c r="CQ69" s="1" t="s">
        <v>0</v>
      </c>
      <c r="CR69" s="2" t="s">
        <v>1561</v>
      </c>
      <c r="CS69" s="1" t="s">
        <v>0</v>
      </c>
      <c r="CT69" s="2" t="s">
        <v>1562</v>
      </c>
      <c r="CU69" s="1" t="s">
        <v>0</v>
      </c>
      <c r="CV69" s="2" t="s">
        <v>1563</v>
      </c>
      <c r="CW69" s="1" t="s">
        <v>0</v>
      </c>
      <c r="CX69" s="2" t="s">
        <v>1564</v>
      </c>
      <c r="CY69" s="1" t="s">
        <v>0</v>
      </c>
      <c r="CZ69" s="2" t="s">
        <v>1565</v>
      </c>
      <c r="DA69" s="1" t="s">
        <v>0</v>
      </c>
      <c r="DB69" s="2" t="s">
        <v>1566</v>
      </c>
      <c r="DC69" s="1" t="s">
        <v>0</v>
      </c>
      <c r="DD69" s="2" t="s">
        <v>1567</v>
      </c>
      <c r="DE69" s="1" t="s">
        <v>0</v>
      </c>
      <c r="DF69" s="2" t="s">
        <v>1568</v>
      </c>
      <c r="DG69" s="1" t="s">
        <v>0</v>
      </c>
      <c r="DH69" s="2" t="s">
        <v>1569</v>
      </c>
      <c r="DI69" s="1" t="s">
        <v>0</v>
      </c>
      <c r="DJ69" s="2" t="s">
        <v>1570</v>
      </c>
      <c r="DK69" s="1" t="s">
        <v>0</v>
      </c>
      <c r="DL69" s="2" t="s">
        <v>1571</v>
      </c>
      <c r="DM69" s="1" t="s">
        <v>0</v>
      </c>
      <c r="DN69" s="2" t="s">
        <v>1572</v>
      </c>
      <c r="DO69" s="1" t="s">
        <v>0</v>
      </c>
      <c r="DP69" s="2" t="s">
        <v>1573</v>
      </c>
      <c r="DQ69" s="1" t="s">
        <v>0</v>
      </c>
      <c r="DR69" s="2" t="s">
        <v>1574</v>
      </c>
      <c r="DS69" s="1" t="s">
        <v>0</v>
      </c>
      <c r="DT69" s="2" t="s">
        <v>1575</v>
      </c>
      <c r="DU69" s="1" t="s">
        <v>0</v>
      </c>
      <c r="DV69" s="2" t="s">
        <v>1576</v>
      </c>
      <c r="DW69" s="1" t="s">
        <v>0</v>
      </c>
      <c r="DX69" s="2" t="s">
        <v>1577</v>
      </c>
      <c r="DY69" s="1" t="s">
        <v>0</v>
      </c>
      <c r="DZ69" s="2" t="s">
        <v>1578</v>
      </c>
      <c r="EA69" s="1" t="s">
        <v>0</v>
      </c>
      <c r="EB69" s="2" t="s">
        <v>1579</v>
      </c>
    </row>
    <row r="70" spans="1:132" x14ac:dyDescent="0.3">
      <c r="A70" s="1" t="s">
        <v>1580</v>
      </c>
      <c r="B70" s="2" t="s">
        <v>17</v>
      </c>
      <c r="C70" s="1" t="s">
        <v>1581</v>
      </c>
      <c r="D70" s="2" t="s">
        <v>17</v>
      </c>
      <c r="E70" s="1" t="s">
        <v>1078</v>
      </c>
      <c r="F70" s="2" t="s">
        <v>17</v>
      </c>
      <c r="G70" s="1" t="s">
        <v>1079</v>
      </c>
      <c r="H70" s="2" t="s">
        <v>17</v>
      </c>
      <c r="I70" s="1" t="s">
        <v>1080</v>
      </c>
      <c r="J70" s="2" t="s">
        <v>17</v>
      </c>
      <c r="K70" s="1" t="s">
        <v>1081</v>
      </c>
      <c r="L70" s="2" t="s">
        <v>17</v>
      </c>
      <c r="M70" s="1" t="s">
        <v>1082</v>
      </c>
      <c r="N70" s="2" t="s">
        <v>17</v>
      </c>
      <c r="O70" s="1" t="s">
        <v>1083</v>
      </c>
      <c r="P70" s="2" t="s">
        <v>17</v>
      </c>
      <c r="Q70" s="1" t="s">
        <v>1084</v>
      </c>
      <c r="R70" s="2" t="s">
        <v>17</v>
      </c>
      <c r="S70" s="1" t="s">
        <v>1085</v>
      </c>
      <c r="T70" s="2" t="s">
        <v>17</v>
      </c>
      <c r="U70" s="1" t="s">
        <v>1086</v>
      </c>
      <c r="V70" s="2" t="s">
        <v>17</v>
      </c>
      <c r="W70" s="1" t="s">
        <v>1087</v>
      </c>
      <c r="X70" s="2" t="s">
        <v>17</v>
      </c>
      <c r="Y70" s="1" t="s">
        <v>1088</v>
      </c>
      <c r="Z70" s="2" t="s">
        <v>17</v>
      </c>
      <c r="AA70" s="1" t="s">
        <v>1089</v>
      </c>
      <c r="AB70" s="2" t="s">
        <v>17</v>
      </c>
      <c r="AC70" s="1" t="s">
        <v>1090</v>
      </c>
      <c r="AD70" s="2" t="s">
        <v>17</v>
      </c>
      <c r="AE70" s="1" t="s">
        <v>1091</v>
      </c>
      <c r="AF70" s="2" t="s">
        <v>17</v>
      </c>
      <c r="AG70" s="1" t="s">
        <v>1092</v>
      </c>
      <c r="AH70" s="2" t="s">
        <v>17</v>
      </c>
      <c r="AI70" s="1" t="s">
        <v>1093</v>
      </c>
      <c r="AJ70" s="2" t="s">
        <v>17</v>
      </c>
      <c r="AK70" s="1" t="s">
        <v>1094</v>
      </c>
      <c r="AL70" s="2" t="s">
        <v>17</v>
      </c>
      <c r="AM70" s="1" t="s">
        <v>1095</v>
      </c>
      <c r="AN70" s="2" t="s">
        <v>17</v>
      </c>
      <c r="AO70" s="1" t="s">
        <v>1096</v>
      </c>
      <c r="AP70" s="2" t="s">
        <v>17</v>
      </c>
      <c r="AQ70" s="1" t="s">
        <v>1097</v>
      </c>
      <c r="AR70" s="2" t="s">
        <v>17</v>
      </c>
      <c r="AS70" s="1" t="s">
        <v>1098</v>
      </c>
      <c r="AT70" s="2" t="s">
        <v>17</v>
      </c>
      <c r="AU70" s="1" t="s">
        <v>1099</v>
      </c>
      <c r="AV70" s="2" t="s">
        <v>17</v>
      </c>
      <c r="AW70" s="1" t="s">
        <v>1100</v>
      </c>
      <c r="AX70" s="2" t="s">
        <v>17</v>
      </c>
      <c r="AY70" s="1" t="s">
        <v>1101</v>
      </c>
      <c r="AZ70" s="2" t="s">
        <v>17</v>
      </c>
      <c r="BA70" s="1" t="s">
        <v>1102</v>
      </c>
      <c r="BB70" s="2" t="s">
        <v>17</v>
      </c>
      <c r="BC70" s="1" t="s">
        <v>1103</v>
      </c>
      <c r="BD70" s="2" t="s">
        <v>17</v>
      </c>
      <c r="BE70" s="1" t="s">
        <v>1104</v>
      </c>
      <c r="BF70" s="2" t="s">
        <v>17</v>
      </c>
      <c r="BG70" s="1" t="s">
        <v>1105</v>
      </c>
      <c r="BH70" s="2" t="s">
        <v>17</v>
      </c>
      <c r="BI70" s="1" t="s">
        <v>1106</v>
      </c>
      <c r="BJ70" s="2" t="s">
        <v>17</v>
      </c>
      <c r="BK70" s="1" t="s">
        <v>1107</v>
      </c>
      <c r="BL70" s="2" t="s">
        <v>17</v>
      </c>
      <c r="BM70" s="1" t="s">
        <v>1108</v>
      </c>
      <c r="BN70" s="2" t="s">
        <v>17</v>
      </c>
      <c r="BO70" s="1" t="s">
        <v>1109</v>
      </c>
      <c r="BP70" s="2" t="s">
        <v>17</v>
      </c>
      <c r="BQ70" s="1" t="s">
        <v>1110</v>
      </c>
      <c r="BR70" s="2" t="s">
        <v>17</v>
      </c>
      <c r="BS70" s="1" t="s">
        <v>1111</v>
      </c>
      <c r="BT70" s="2" t="s">
        <v>17</v>
      </c>
      <c r="BU70" s="1" t="s">
        <v>1112</v>
      </c>
      <c r="BV70" s="2" t="s">
        <v>17</v>
      </c>
      <c r="BW70" s="1" t="s">
        <v>1113</v>
      </c>
      <c r="BX70" s="2" t="s">
        <v>17</v>
      </c>
      <c r="BY70" s="1" t="s">
        <v>1114</v>
      </c>
      <c r="BZ70" s="2" t="s">
        <v>17</v>
      </c>
      <c r="CA70" s="1" t="s">
        <v>1115</v>
      </c>
      <c r="CB70" s="2" t="s">
        <v>17</v>
      </c>
      <c r="CC70" s="1" t="s">
        <v>1116</v>
      </c>
      <c r="CD70" s="2" t="s">
        <v>17</v>
      </c>
      <c r="CE70" s="1" t="s">
        <v>1117</v>
      </c>
      <c r="CF70" s="2" t="s">
        <v>17</v>
      </c>
      <c r="CG70" s="1" t="s">
        <v>1118</v>
      </c>
      <c r="CH70" s="2" t="s">
        <v>17</v>
      </c>
      <c r="CI70" s="1" t="s">
        <v>1119</v>
      </c>
      <c r="CJ70" s="2" t="s">
        <v>17</v>
      </c>
      <c r="CK70" s="1" t="s">
        <v>1120</v>
      </c>
      <c r="CL70" s="2" t="s">
        <v>17</v>
      </c>
      <c r="CM70" s="1" t="s">
        <v>1121</v>
      </c>
      <c r="CN70" s="2" t="s">
        <v>17</v>
      </c>
      <c r="CO70" s="1" t="s">
        <v>1122</v>
      </c>
      <c r="CP70" s="2" t="s">
        <v>17</v>
      </c>
      <c r="CQ70" s="1" t="s">
        <v>1123</v>
      </c>
      <c r="CR70" s="2" t="s">
        <v>17</v>
      </c>
      <c r="CS70" s="1" t="s">
        <v>1124</v>
      </c>
      <c r="CT70" s="2" t="s">
        <v>17</v>
      </c>
      <c r="CU70" s="1" t="s">
        <v>1125</v>
      </c>
      <c r="CV70" s="2" t="s">
        <v>17</v>
      </c>
      <c r="CW70" s="1" t="s">
        <v>1126</v>
      </c>
      <c r="CX70" s="2" t="s">
        <v>17</v>
      </c>
      <c r="CY70" s="1" t="s">
        <v>1127</v>
      </c>
      <c r="CZ70" s="2" t="s">
        <v>17</v>
      </c>
      <c r="DA70" s="1" t="s">
        <v>1128</v>
      </c>
      <c r="DB70" s="2" t="s">
        <v>17</v>
      </c>
      <c r="DC70" s="1" t="s">
        <v>1129</v>
      </c>
      <c r="DD70" s="2" t="s">
        <v>17</v>
      </c>
      <c r="DE70" s="1" t="s">
        <v>1130</v>
      </c>
      <c r="DF70" s="2" t="s">
        <v>17</v>
      </c>
      <c r="DG70" s="1" t="s">
        <v>1131</v>
      </c>
      <c r="DH70" s="2" t="s">
        <v>17</v>
      </c>
      <c r="DI70" s="1" t="s">
        <v>1132</v>
      </c>
      <c r="DJ70" s="2" t="s">
        <v>17</v>
      </c>
      <c r="DK70" s="1" t="s">
        <v>1133</v>
      </c>
      <c r="DL70" s="2" t="s">
        <v>17</v>
      </c>
    </row>
    <row r="71" spans="1:132" x14ac:dyDescent="0.3">
      <c r="A71" s="3" t="s">
        <v>32</v>
      </c>
      <c r="B71" s="4" t="s">
        <v>33</v>
      </c>
      <c r="C71" s="3" t="s">
        <v>32</v>
      </c>
      <c r="D71" s="4" t="s">
        <v>33</v>
      </c>
      <c r="E71" s="3" t="s">
        <v>32</v>
      </c>
      <c r="F71" s="4" t="s">
        <v>33</v>
      </c>
      <c r="G71" s="3" t="s">
        <v>32</v>
      </c>
      <c r="H71" s="4" t="s">
        <v>33</v>
      </c>
      <c r="I71" s="3" t="s">
        <v>32</v>
      </c>
      <c r="J71" s="4" t="s">
        <v>33</v>
      </c>
      <c r="K71" s="3" t="s">
        <v>32</v>
      </c>
      <c r="L71" s="4" t="s">
        <v>33</v>
      </c>
      <c r="M71" s="3" t="s">
        <v>32</v>
      </c>
      <c r="N71" s="4" t="s">
        <v>33</v>
      </c>
      <c r="O71" s="3" t="s">
        <v>32</v>
      </c>
      <c r="P71" s="4" t="s">
        <v>33</v>
      </c>
      <c r="Q71" s="3" t="s">
        <v>32</v>
      </c>
      <c r="R71" s="4" t="s">
        <v>33</v>
      </c>
      <c r="S71" s="3" t="s">
        <v>32</v>
      </c>
      <c r="T71" s="4" t="s">
        <v>33</v>
      </c>
      <c r="U71" s="3" t="s">
        <v>32</v>
      </c>
      <c r="V71" s="4" t="s">
        <v>33</v>
      </c>
      <c r="W71" s="3" t="s">
        <v>32</v>
      </c>
      <c r="X71" s="4" t="s">
        <v>33</v>
      </c>
      <c r="Y71" s="3" t="s">
        <v>32</v>
      </c>
      <c r="Z71" s="4" t="s">
        <v>33</v>
      </c>
      <c r="AA71" s="3" t="s">
        <v>32</v>
      </c>
      <c r="AB71" s="4" t="s">
        <v>33</v>
      </c>
      <c r="AC71" s="3" t="s">
        <v>32</v>
      </c>
      <c r="AD71" s="4" t="s">
        <v>33</v>
      </c>
      <c r="AE71" s="3" t="s">
        <v>32</v>
      </c>
      <c r="AF71" s="4" t="s">
        <v>33</v>
      </c>
      <c r="AG71" s="3" t="s">
        <v>32</v>
      </c>
      <c r="AH71" s="4" t="s">
        <v>33</v>
      </c>
      <c r="AI71" s="3" t="s">
        <v>32</v>
      </c>
      <c r="AJ71" s="4" t="s">
        <v>33</v>
      </c>
      <c r="AK71" s="3" t="s">
        <v>32</v>
      </c>
      <c r="AL71" s="4" t="s">
        <v>33</v>
      </c>
      <c r="AM71" s="3" t="s">
        <v>32</v>
      </c>
      <c r="AN71" s="4" t="s">
        <v>33</v>
      </c>
      <c r="AO71" s="3" t="s">
        <v>32</v>
      </c>
      <c r="AP71" s="4" t="s">
        <v>33</v>
      </c>
      <c r="AQ71" s="3" t="s">
        <v>32</v>
      </c>
      <c r="AR71" s="4" t="s">
        <v>33</v>
      </c>
      <c r="AS71" s="3" t="s">
        <v>32</v>
      </c>
      <c r="AT71" s="4" t="s">
        <v>33</v>
      </c>
      <c r="AU71" s="3" t="s">
        <v>32</v>
      </c>
      <c r="AV71" s="4" t="s">
        <v>33</v>
      </c>
      <c r="AW71" s="3" t="s">
        <v>32</v>
      </c>
      <c r="AX71" s="4" t="s">
        <v>33</v>
      </c>
      <c r="AY71" s="3" t="s">
        <v>32</v>
      </c>
      <c r="AZ71" s="4" t="s">
        <v>33</v>
      </c>
      <c r="BA71" s="3" t="s">
        <v>32</v>
      </c>
      <c r="BB71" s="4" t="s">
        <v>33</v>
      </c>
      <c r="BC71" s="3" t="s">
        <v>32</v>
      </c>
      <c r="BD71" s="4" t="s">
        <v>33</v>
      </c>
      <c r="BE71" s="3" t="s">
        <v>32</v>
      </c>
      <c r="BF71" s="4" t="s">
        <v>33</v>
      </c>
      <c r="BG71" s="3" t="s">
        <v>32</v>
      </c>
      <c r="BH71" s="4" t="s">
        <v>33</v>
      </c>
      <c r="BI71" s="3" t="s">
        <v>32</v>
      </c>
      <c r="BJ71" s="4" t="s">
        <v>33</v>
      </c>
      <c r="BK71" s="3" t="s">
        <v>32</v>
      </c>
      <c r="BL71" s="4" t="s">
        <v>33</v>
      </c>
      <c r="BM71" s="3" t="s">
        <v>32</v>
      </c>
      <c r="BN71" s="4" t="s">
        <v>33</v>
      </c>
      <c r="BO71" s="3" t="s">
        <v>32</v>
      </c>
      <c r="BP71" s="4" t="s">
        <v>33</v>
      </c>
      <c r="BQ71" s="3" t="s">
        <v>32</v>
      </c>
      <c r="BR71" s="4" t="s">
        <v>33</v>
      </c>
      <c r="BS71" s="3" t="s">
        <v>32</v>
      </c>
      <c r="BT71" s="4" t="s">
        <v>33</v>
      </c>
      <c r="BU71" s="3" t="s">
        <v>32</v>
      </c>
      <c r="BV71" s="4" t="s">
        <v>33</v>
      </c>
      <c r="BW71" s="3" t="s">
        <v>32</v>
      </c>
      <c r="BX71" s="4" t="s">
        <v>33</v>
      </c>
      <c r="BY71" s="3" t="s">
        <v>32</v>
      </c>
      <c r="BZ71" s="4" t="s">
        <v>33</v>
      </c>
      <c r="CA71" s="3" t="s">
        <v>32</v>
      </c>
      <c r="CB71" s="4" t="s">
        <v>33</v>
      </c>
      <c r="CC71" s="3" t="s">
        <v>32</v>
      </c>
      <c r="CD71" s="4" t="s">
        <v>33</v>
      </c>
      <c r="CE71" s="3" t="s">
        <v>32</v>
      </c>
      <c r="CF71" s="4" t="s">
        <v>33</v>
      </c>
      <c r="CG71" s="3" t="s">
        <v>32</v>
      </c>
      <c r="CH71" s="4" t="s">
        <v>33</v>
      </c>
      <c r="CI71" s="3" t="s">
        <v>32</v>
      </c>
      <c r="CJ71" s="4" t="s">
        <v>33</v>
      </c>
      <c r="CK71" s="3" t="s">
        <v>32</v>
      </c>
      <c r="CL71" s="4" t="s">
        <v>33</v>
      </c>
      <c r="CM71" s="3" t="s">
        <v>32</v>
      </c>
      <c r="CN71" s="4" t="s">
        <v>33</v>
      </c>
      <c r="CO71" s="3" t="s">
        <v>32</v>
      </c>
      <c r="CP71" s="4" t="s">
        <v>33</v>
      </c>
      <c r="CQ71" s="3" t="s">
        <v>32</v>
      </c>
      <c r="CR71" s="4" t="s">
        <v>33</v>
      </c>
      <c r="CS71" s="3" t="s">
        <v>32</v>
      </c>
      <c r="CT71" s="4" t="s">
        <v>33</v>
      </c>
      <c r="CU71" s="3" t="s">
        <v>32</v>
      </c>
      <c r="CV71" s="4" t="s">
        <v>33</v>
      </c>
      <c r="CW71" s="3" t="s">
        <v>32</v>
      </c>
      <c r="CX71" s="4" t="s">
        <v>33</v>
      </c>
      <c r="CY71" s="3" t="s">
        <v>32</v>
      </c>
      <c r="CZ71" s="4" t="s">
        <v>33</v>
      </c>
      <c r="DA71" s="3" t="s">
        <v>32</v>
      </c>
      <c r="DB71" s="4" t="s">
        <v>33</v>
      </c>
      <c r="DC71" s="3" t="s">
        <v>32</v>
      </c>
      <c r="DD71" s="4" t="s">
        <v>33</v>
      </c>
      <c r="DE71" s="3" t="s">
        <v>32</v>
      </c>
      <c r="DF71" s="4" t="s">
        <v>33</v>
      </c>
      <c r="DG71" s="3" t="s">
        <v>32</v>
      </c>
      <c r="DH71" s="4" t="s">
        <v>33</v>
      </c>
      <c r="DI71" s="3" t="s">
        <v>32</v>
      </c>
      <c r="DJ71" s="4" t="s">
        <v>33</v>
      </c>
      <c r="DK71" s="3" t="s">
        <v>32</v>
      </c>
      <c r="DL71" s="4" t="s">
        <v>33</v>
      </c>
    </row>
    <row r="72" spans="1:132" x14ac:dyDescent="0.3">
      <c r="A72" s="1" t="s">
        <v>0</v>
      </c>
      <c r="B72" s="2" t="s">
        <v>1738</v>
      </c>
      <c r="C72" s="1" t="s">
        <v>0</v>
      </c>
      <c r="D72" s="2" t="s">
        <v>1739</v>
      </c>
      <c r="E72" s="1" t="s">
        <v>0</v>
      </c>
      <c r="F72" s="2" t="s">
        <v>1582</v>
      </c>
      <c r="G72" s="1" t="s">
        <v>0</v>
      </c>
      <c r="H72" s="2" t="s">
        <v>1583</v>
      </c>
      <c r="I72" s="1" t="s">
        <v>0</v>
      </c>
      <c r="J72" s="2" t="s">
        <v>1584</v>
      </c>
      <c r="K72" s="1" t="s">
        <v>0</v>
      </c>
      <c r="L72" s="2" t="s">
        <v>1585</v>
      </c>
      <c r="M72" s="1" t="s">
        <v>0</v>
      </c>
      <c r="N72" s="2" t="s">
        <v>1586</v>
      </c>
      <c r="O72" s="1" t="s">
        <v>0</v>
      </c>
      <c r="P72" s="2" t="s">
        <v>1587</v>
      </c>
      <c r="Q72" s="1" t="s">
        <v>0</v>
      </c>
      <c r="R72" s="2" t="s">
        <v>1588</v>
      </c>
      <c r="S72" s="1" t="s">
        <v>0</v>
      </c>
      <c r="T72" s="2" t="s">
        <v>1589</v>
      </c>
      <c r="U72" s="1" t="s">
        <v>0</v>
      </c>
      <c r="V72" s="2" t="s">
        <v>1590</v>
      </c>
      <c r="W72" s="1" t="s">
        <v>0</v>
      </c>
      <c r="X72" s="2" t="s">
        <v>1591</v>
      </c>
      <c r="Y72" s="1" t="s">
        <v>0</v>
      </c>
      <c r="Z72" s="2" t="s">
        <v>1592</v>
      </c>
      <c r="AA72" s="1" t="s">
        <v>0</v>
      </c>
      <c r="AB72" s="2" t="s">
        <v>1593</v>
      </c>
      <c r="AC72" s="1" t="s">
        <v>0</v>
      </c>
      <c r="AD72" s="2" t="s">
        <v>1594</v>
      </c>
      <c r="AE72" s="1" t="s">
        <v>0</v>
      </c>
      <c r="AF72" s="2" t="s">
        <v>1595</v>
      </c>
      <c r="AG72" s="1" t="s">
        <v>0</v>
      </c>
      <c r="AH72" s="2" t="s">
        <v>1596</v>
      </c>
      <c r="AI72" s="1" t="s">
        <v>0</v>
      </c>
      <c r="AJ72" s="2" t="s">
        <v>1597</v>
      </c>
      <c r="AK72" s="1" t="s">
        <v>0</v>
      </c>
      <c r="AL72" s="2" t="s">
        <v>1598</v>
      </c>
      <c r="AM72" s="1" t="s">
        <v>0</v>
      </c>
      <c r="AN72" s="2" t="s">
        <v>1599</v>
      </c>
      <c r="AO72" s="1" t="s">
        <v>0</v>
      </c>
      <c r="AP72" s="2" t="s">
        <v>1600</v>
      </c>
      <c r="AQ72" s="1" t="s">
        <v>0</v>
      </c>
      <c r="AR72" s="2" t="s">
        <v>1601</v>
      </c>
      <c r="AS72" s="1" t="s">
        <v>0</v>
      </c>
      <c r="AT72" s="2" t="s">
        <v>1602</v>
      </c>
      <c r="AU72" s="1" t="s">
        <v>0</v>
      </c>
      <c r="AV72" s="2" t="s">
        <v>1603</v>
      </c>
      <c r="AW72" s="1" t="s">
        <v>0</v>
      </c>
      <c r="AX72" s="2" t="s">
        <v>1604</v>
      </c>
      <c r="AY72" s="1" t="s">
        <v>0</v>
      </c>
      <c r="AZ72" s="2" t="s">
        <v>1605</v>
      </c>
      <c r="BA72" s="1" t="s">
        <v>0</v>
      </c>
      <c r="BB72" s="2" t="s">
        <v>1606</v>
      </c>
      <c r="BC72" s="1" t="s">
        <v>0</v>
      </c>
      <c r="BD72" s="2" t="s">
        <v>1607</v>
      </c>
      <c r="BE72" s="1" t="s">
        <v>0</v>
      </c>
      <c r="BF72" s="2" t="s">
        <v>1608</v>
      </c>
      <c r="BG72" s="1" t="s">
        <v>0</v>
      </c>
      <c r="BH72" s="2" t="s">
        <v>1609</v>
      </c>
      <c r="BI72" s="1" t="s">
        <v>0</v>
      </c>
      <c r="BJ72" s="2" t="s">
        <v>1610</v>
      </c>
      <c r="BK72" s="1" t="s">
        <v>0</v>
      </c>
      <c r="BL72" s="2" t="s">
        <v>1611</v>
      </c>
      <c r="BM72" s="1" t="s">
        <v>0</v>
      </c>
      <c r="BN72" s="2" t="s">
        <v>1612</v>
      </c>
      <c r="BO72" s="1" t="s">
        <v>0</v>
      </c>
      <c r="BP72" s="2" t="s">
        <v>1613</v>
      </c>
      <c r="BQ72" s="1" t="s">
        <v>0</v>
      </c>
      <c r="BR72" s="2" t="s">
        <v>1614</v>
      </c>
      <c r="BS72" s="1" t="s">
        <v>0</v>
      </c>
      <c r="BT72" s="2" t="s">
        <v>1615</v>
      </c>
      <c r="BU72" s="1" t="s">
        <v>0</v>
      </c>
      <c r="BV72" s="2" t="s">
        <v>1616</v>
      </c>
      <c r="BW72" s="1" t="s">
        <v>0</v>
      </c>
      <c r="BX72" s="2" t="s">
        <v>1617</v>
      </c>
      <c r="BY72" s="1" t="s">
        <v>0</v>
      </c>
      <c r="BZ72" s="2" t="s">
        <v>1618</v>
      </c>
      <c r="CA72" s="1" t="s">
        <v>0</v>
      </c>
      <c r="CB72" s="2" t="s">
        <v>1619</v>
      </c>
      <c r="CC72" s="1" t="s">
        <v>0</v>
      </c>
      <c r="CD72" s="2" t="s">
        <v>1620</v>
      </c>
      <c r="CE72" s="1" t="s">
        <v>0</v>
      </c>
      <c r="CF72" s="2" t="s">
        <v>1621</v>
      </c>
      <c r="CG72" s="1" t="s">
        <v>0</v>
      </c>
      <c r="CH72" s="2" t="s">
        <v>1622</v>
      </c>
      <c r="CI72" s="1" t="s">
        <v>0</v>
      </c>
      <c r="CJ72" s="2" t="s">
        <v>1623</v>
      </c>
      <c r="CK72" s="1" t="s">
        <v>0</v>
      </c>
      <c r="CL72" s="2" t="s">
        <v>1624</v>
      </c>
      <c r="CM72" s="1" t="s">
        <v>0</v>
      </c>
      <c r="CN72" s="2" t="s">
        <v>1625</v>
      </c>
      <c r="CO72" s="1" t="s">
        <v>0</v>
      </c>
      <c r="CP72" s="2" t="s">
        <v>1626</v>
      </c>
      <c r="CQ72" s="1" t="s">
        <v>0</v>
      </c>
      <c r="CR72" s="2" t="s">
        <v>1627</v>
      </c>
      <c r="CS72" s="1" t="s">
        <v>0</v>
      </c>
      <c r="CT72" s="2" t="s">
        <v>1628</v>
      </c>
      <c r="CU72" s="1" t="s">
        <v>0</v>
      </c>
      <c r="CV72" s="2" t="s">
        <v>1629</v>
      </c>
      <c r="CW72" s="1" t="s">
        <v>0</v>
      </c>
      <c r="CX72" s="2" t="s">
        <v>1630</v>
      </c>
      <c r="CY72" s="1" t="s">
        <v>0</v>
      </c>
      <c r="CZ72" s="2" t="s">
        <v>1631</v>
      </c>
      <c r="DA72" s="1" t="s">
        <v>0</v>
      </c>
      <c r="DB72" s="2" t="s">
        <v>1632</v>
      </c>
      <c r="DC72" s="1" t="s">
        <v>0</v>
      </c>
      <c r="DD72" s="2" t="s">
        <v>1633</v>
      </c>
      <c r="DE72" s="1" t="s">
        <v>0</v>
      </c>
      <c r="DF72" s="2" t="s">
        <v>1634</v>
      </c>
      <c r="DG72" s="1" t="s">
        <v>0</v>
      </c>
      <c r="DH72" s="2" t="s">
        <v>1635</v>
      </c>
      <c r="DI72" s="1" t="s">
        <v>0</v>
      </c>
      <c r="DJ72" s="2" t="s">
        <v>1636</v>
      </c>
      <c r="DK72" s="1" t="s">
        <v>0</v>
      </c>
      <c r="DL72" s="2" t="s">
        <v>1637</v>
      </c>
    </row>
    <row r="73" spans="1:132" x14ac:dyDescent="0.3">
      <c r="A73" s="1" t="s">
        <v>1638</v>
      </c>
      <c r="B73" s="2" t="s">
        <v>17</v>
      </c>
      <c r="C73" s="1" t="s">
        <v>1639</v>
      </c>
      <c r="D73" s="2" t="s">
        <v>17</v>
      </c>
      <c r="E73" s="1" t="s">
        <v>1078</v>
      </c>
      <c r="F73" s="2" t="s">
        <v>17</v>
      </c>
      <c r="G73" s="1" t="s">
        <v>1079</v>
      </c>
      <c r="H73" s="2" t="s">
        <v>17</v>
      </c>
      <c r="I73" s="1" t="s">
        <v>1080</v>
      </c>
      <c r="J73" s="2" t="s">
        <v>17</v>
      </c>
      <c r="K73" s="1" t="s">
        <v>1081</v>
      </c>
      <c r="L73" s="2" t="s">
        <v>17</v>
      </c>
      <c r="M73" s="1" t="s">
        <v>1082</v>
      </c>
      <c r="N73" s="2" t="s">
        <v>17</v>
      </c>
      <c r="O73" s="1" t="s">
        <v>1083</v>
      </c>
      <c r="P73" s="2" t="s">
        <v>17</v>
      </c>
      <c r="Q73" s="1" t="s">
        <v>1084</v>
      </c>
      <c r="R73" s="2" t="s">
        <v>17</v>
      </c>
      <c r="S73" s="1" t="s">
        <v>1085</v>
      </c>
      <c r="T73" s="2" t="s">
        <v>17</v>
      </c>
      <c r="U73" s="1" t="s">
        <v>1086</v>
      </c>
      <c r="V73" s="2" t="s">
        <v>17</v>
      </c>
      <c r="W73" s="1" t="s">
        <v>1087</v>
      </c>
      <c r="X73" s="2" t="s">
        <v>17</v>
      </c>
      <c r="Y73" s="1" t="s">
        <v>1088</v>
      </c>
      <c r="Z73" s="2" t="s">
        <v>17</v>
      </c>
      <c r="AA73" s="1" t="s">
        <v>1089</v>
      </c>
      <c r="AB73" s="2" t="s">
        <v>17</v>
      </c>
      <c r="AC73" s="1" t="s">
        <v>1090</v>
      </c>
      <c r="AD73" s="2" t="s">
        <v>17</v>
      </c>
      <c r="AE73" s="1" t="s">
        <v>1091</v>
      </c>
      <c r="AF73" s="2" t="s">
        <v>17</v>
      </c>
      <c r="AG73" s="1" t="s">
        <v>1092</v>
      </c>
      <c r="AH73" s="2" t="s">
        <v>17</v>
      </c>
      <c r="AI73" s="1" t="s">
        <v>1093</v>
      </c>
      <c r="AJ73" s="2" t="s">
        <v>17</v>
      </c>
      <c r="AK73" s="1" t="s">
        <v>1094</v>
      </c>
      <c r="AL73" s="2" t="s">
        <v>17</v>
      </c>
      <c r="AM73" s="1" t="s">
        <v>1095</v>
      </c>
      <c r="AN73" s="2" t="s">
        <v>17</v>
      </c>
      <c r="AO73" s="1" t="s">
        <v>1096</v>
      </c>
      <c r="AP73" s="2" t="s">
        <v>17</v>
      </c>
      <c r="AQ73" s="1" t="s">
        <v>1097</v>
      </c>
      <c r="AR73" s="2" t="s">
        <v>17</v>
      </c>
      <c r="AS73" s="1" t="s">
        <v>1098</v>
      </c>
      <c r="AT73" s="2" t="s">
        <v>17</v>
      </c>
      <c r="AU73" s="1" t="s">
        <v>1099</v>
      </c>
      <c r="AV73" s="2" t="s">
        <v>17</v>
      </c>
      <c r="AW73" s="1" t="s">
        <v>1100</v>
      </c>
      <c r="AX73" s="2" t="s">
        <v>17</v>
      </c>
      <c r="AY73" s="1" t="s">
        <v>1101</v>
      </c>
      <c r="AZ73" s="2" t="s">
        <v>17</v>
      </c>
      <c r="BA73" s="1" t="s">
        <v>1102</v>
      </c>
      <c r="BB73" s="2" t="s">
        <v>17</v>
      </c>
      <c r="BC73" s="1" t="s">
        <v>1103</v>
      </c>
      <c r="BD73" s="2" t="s">
        <v>17</v>
      </c>
      <c r="BE73" s="1" t="s">
        <v>1104</v>
      </c>
      <c r="BF73" s="2" t="s">
        <v>17</v>
      </c>
      <c r="BG73" s="1" t="s">
        <v>1105</v>
      </c>
      <c r="BH73" s="2" t="s">
        <v>17</v>
      </c>
      <c r="BI73" s="1" t="s">
        <v>1106</v>
      </c>
      <c r="BJ73" s="2" t="s">
        <v>17</v>
      </c>
      <c r="BK73" s="1" t="s">
        <v>1107</v>
      </c>
      <c r="BL73" s="2" t="s">
        <v>17</v>
      </c>
      <c r="BM73" s="1" t="s">
        <v>1108</v>
      </c>
      <c r="BN73" s="2" t="s">
        <v>17</v>
      </c>
      <c r="BO73" s="1" t="s">
        <v>1109</v>
      </c>
      <c r="BP73" s="2" t="s">
        <v>17</v>
      </c>
      <c r="BQ73" s="1" t="s">
        <v>1110</v>
      </c>
      <c r="BR73" s="2" t="s">
        <v>17</v>
      </c>
      <c r="BS73" s="1" t="s">
        <v>1111</v>
      </c>
      <c r="BT73" s="2" t="s">
        <v>17</v>
      </c>
      <c r="BU73" s="1" t="s">
        <v>1112</v>
      </c>
      <c r="BV73" s="2" t="s">
        <v>17</v>
      </c>
      <c r="BW73" s="1" t="s">
        <v>1113</v>
      </c>
      <c r="BX73" s="2" t="s">
        <v>17</v>
      </c>
      <c r="BY73" s="1" t="s">
        <v>1114</v>
      </c>
      <c r="BZ73" s="2" t="s">
        <v>17</v>
      </c>
      <c r="CA73" s="1" t="s">
        <v>1115</v>
      </c>
      <c r="CB73" s="2" t="s">
        <v>17</v>
      </c>
      <c r="CC73" s="1" t="s">
        <v>1116</v>
      </c>
      <c r="CD73" s="2" t="s">
        <v>17</v>
      </c>
      <c r="CE73" s="1" t="s">
        <v>1117</v>
      </c>
      <c r="CF73" s="2" t="s">
        <v>17</v>
      </c>
      <c r="CG73" s="1" t="s">
        <v>1118</v>
      </c>
      <c r="CH73" s="2" t="s">
        <v>17</v>
      </c>
      <c r="CI73" s="1" t="s">
        <v>1119</v>
      </c>
      <c r="CJ73" s="2" t="s">
        <v>17</v>
      </c>
      <c r="CK73" s="1" t="s">
        <v>1120</v>
      </c>
      <c r="CL73" s="2" t="s">
        <v>17</v>
      </c>
      <c r="CM73" s="1" t="s">
        <v>1121</v>
      </c>
      <c r="CN73" s="2" t="s">
        <v>17</v>
      </c>
      <c r="CO73" s="1" t="s">
        <v>1122</v>
      </c>
      <c r="CP73" s="2" t="s">
        <v>17</v>
      </c>
      <c r="CQ73" s="1" t="s">
        <v>1123</v>
      </c>
      <c r="CR73" s="2" t="s">
        <v>17</v>
      </c>
      <c r="CS73" s="1" t="s">
        <v>1124</v>
      </c>
      <c r="CT73" s="2" t="s">
        <v>17</v>
      </c>
      <c r="CU73" s="1" t="s">
        <v>1125</v>
      </c>
      <c r="CV73" s="2" t="s">
        <v>17</v>
      </c>
      <c r="CW73" s="1" t="s">
        <v>1126</v>
      </c>
      <c r="CX73" s="2" t="s">
        <v>17</v>
      </c>
      <c r="CY73" s="1" t="s">
        <v>1127</v>
      </c>
      <c r="CZ73" s="2" t="s">
        <v>17</v>
      </c>
      <c r="DA73" s="1" t="s">
        <v>1128</v>
      </c>
      <c r="DB73" s="2" t="s">
        <v>17</v>
      </c>
      <c r="DC73" s="1" t="s">
        <v>1129</v>
      </c>
      <c r="DD73" s="2" t="s">
        <v>17</v>
      </c>
      <c r="DE73" s="1" t="s">
        <v>1130</v>
      </c>
      <c r="DF73" s="2" t="s">
        <v>17</v>
      </c>
      <c r="DG73" s="1" t="s">
        <v>1131</v>
      </c>
      <c r="DH73" s="2" t="s">
        <v>17</v>
      </c>
      <c r="DI73" s="1" t="s">
        <v>1132</v>
      </c>
      <c r="DJ73" s="2" t="s">
        <v>17</v>
      </c>
      <c r="DK73" s="1" t="s">
        <v>1133</v>
      </c>
      <c r="DL73" s="2" t="s">
        <v>17</v>
      </c>
      <c r="DM73" s="1" t="s">
        <v>1134</v>
      </c>
      <c r="DN73" s="2" t="s">
        <v>17</v>
      </c>
      <c r="DO73" s="1" t="s">
        <v>1135</v>
      </c>
      <c r="DP73" s="2" t="s">
        <v>17</v>
      </c>
      <c r="DQ73" s="1" t="s">
        <v>1136</v>
      </c>
      <c r="DR73" s="2" t="s">
        <v>17</v>
      </c>
      <c r="DS73" s="1" t="s">
        <v>1137</v>
      </c>
      <c r="DT73" s="2" t="s">
        <v>17</v>
      </c>
    </row>
    <row r="74" spans="1:132" x14ac:dyDescent="0.3">
      <c r="A74" s="3" t="s">
        <v>32</v>
      </c>
      <c r="B74" s="4" t="s">
        <v>33</v>
      </c>
      <c r="C74" s="3" t="s">
        <v>32</v>
      </c>
      <c r="D74" s="4" t="s">
        <v>33</v>
      </c>
      <c r="E74" s="3" t="s">
        <v>32</v>
      </c>
      <c r="F74" s="4" t="s">
        <v>33</v>
      </c>
      <c r="G74" s="3" t="s">
        <v>32</v>
      </c>
      <c r="H74" s="4" t="s">
        <v>33</v>
      </c>
      <c r="I74" s="3" t="s">
        <v>32</v>
      </c>
      <c r="J74" s="4" t="s">
        <v>33</v>
      </c>
      <c r="K74" s="3" t="s">
        <v>32</v>
      </c>
      <c r="L74" s="4" t="s">
        <v>33</v>
      </c>
      <c r="M74" s="3" t="s">
        <v>32</v>
      </c>
      <c r="N74" s="4" t="s">
        <v>33</v>
      </c>
      <c r="O74" s="3" t="s">
        <v>32</v>
      </c>
      <c r="P74" s="4" t="s">
        <v>33</v>
      </c>
      <c r="Q74" s="3" t="s">
        <v>32</v>
      </c>
      <c r="R74" s="4" t="s">
        <v>33</v>
      </c>
      <c r="S74" s="3" t="s">
        <v>32</v>
      </c>
      <c r="T74" s="4" t="s">
        <v>33</v>
      </c>
      <c r="U74" s="3" t="s">
        <v>32</v>
      </c>
      <c r="V74" s="4" t="s">
        <v>33</v>
      </c>
      <c r="W74" s="3" t="s">
        <v>32</v>
      </c>
      <c r="X74" s="4" t="s">
        <v>33</v>
      </c>
      <c r="Y74" s="3" t="s">
        <v>32</v>
      </c>
      <c r="Z74" s="4" t="s">
        <v>33</v>
      </c>
      <c r="AA74" s="3" t="s">
        <v>32</v>
      </c>
      <c r="AB74" s="4" t="s">
        <v>33</v>
      </c>
      <c r="AC74" s="3" t="s">
        <v>32</v>
      </c>
      <c r="AD74" s="4" t="s">
        <v>33</v>
      </c>
      <c r="AE74" s="3" t="s">
        <v>32</v>
      </c>
      <c r="AF74" s="4" t="s">
        <v>33</v>
      </c>
      <c r="AG74" s="3" t="s">
        <v>32</v>
      </c>
      <c r="AH74" s="4" t="s">
        <v>33</v>
      </c>
      <c r="AI74" s="3" t="s">
        <v>32</v>
      </c>
      <c r="AJ74" s="4" t="s">
        <v>33</v>
      </c>
      <c r="AK74" s="3" t="s">
        <v>32</v>
      </c>
      <c r="AL74" s="4" t="s">
        <v>33</v>
      </c>
      <c r="AM74" s="3" t="s">
        <v>32</v>
      </c>
      <c r="AN74" s="4" t="s">
        <v>33</v>
      </c>
      <c r="AO74" s="3" t="s">
        <v>32</v>
      </c>
      <c r="AP74" s="4" t="s">
        <v>33</v>
      </c>
      <c r="AQ74" s="3" t="s">
        <v>32</v>
      </c>
      <c r="AR74" s="4" t="s">
        <v>33</v>
      </c>
      <c r="AS74" s="3" t="s">
        <v>32</v>
      </c>
      <c r="AT74" s="4" t="s">
        <v>33</v>
      </c>
      <c r="AU74" s="3" t="s">
        <v>32</v>
      </c>
      <c r="AV74" s="4" t="s">
        <v>33</v>
      </c>
      <c r="AW74" s="3" t="s">
        <v>32</v>
      </c>
      <c r="AX74" s="4" t="s">
        <v>33</v>
      </c>
      <c r="AY74" s="3" t="s">
        <v>32</v>
      </c>
      <c r="AZ74" s="4" t="s">
        <v>33</v>
      </c>
      <c r="BA74" s="3" t="s">
        <v>32</v>
      </c>
      <c r="BB74" s="4" t="s">
        <v>33</v>
      </c>
      <c r="BC74" s="3" t="s">
        <v>32</v>
      </c>
      <c r="BD74" s="4" t="s">
        <v>33</v>
      </c>
      <c r="BE74" s="3" t="s">
        <v>32</v>
      </c>
      <c r="BF74" s="4" t="s">
        <v>33</v>
      </c>
      <c r="BG74" s="3" t="s">
        <v>32</v>
      </c>
      <c r="BH74" s="4" t="s">
        <v>33</v>
      </c>
      <c r="BI74" s="3" t="s">
        <v>32</v>
      </c>
      <c r="BJ74" s="4" t="s">
        <v>33</v>
      </c>
      <c r="BK74" s="3" t="s">
        <v>32</v>
      </c>
      <c r="BL74" s="4" t="s">
        <v>33</v>
      </c>
      <c r="BM74" s="3" t="s">
        <v>32</v>
      </c>
      <c r="BN74" s="4" t="s">
        <v>33</v>
      </c>
      <c r="BO74" s="3" t="s">
        <v>32</v>
      </c>
      <c r="BP74" s="4" t="s">
        <v>33</v>
      </c>
      <c r="BQ74" s="3" t="s">
        <v>32</v>
      </c>
      <c r="BR74" s="4" t="s">
        <v>33</v>
      </c>
      <c r="BS74" s="3" t="s">
        <v>32</v>
      </c>
      <c r="BT74" s="4" t="s">
        <v>33</v>
      </c>
      <c r="BU74" s="3" t="s">
        <v>32</v>
      </c>
      <c r="BV74" s="4" t="s">
        <v>33</v>
      </c>
      <c r="BW74" s="3" t="s">
        <v>32</v>
      </c>
      <c r="BX74" s="4" t="s">
        <v>33</v>
      </c>
      <c r="BY74" s="3" t="s">
        <v>32</v>
      </c>
      <c r="BZ74" s="4" t="s">
        <v>33</v>
      </c>
      <c r="CA74" s="3" t="s">
        <v>32</v>
      </c>
      <c r="CB74" s="4" t="s">
        <v>33</v>
      </c>
      <c r="CC74" s="3" t="s">
        <v>32</v>
      </c>
      <c r="CD74" s="4" t="s">
        <v>33</v>
      </c>
      <c r="CE74" s="3" t="s">
        <v>32</v>
      </c>
      <c r="CF74" s="4" t="s">
        <v>33</v>
      </c>
      <c r="CG74" s="3" t="s">
        <v>32</v>
      </c>
      <c r="CH74" s="4" t="s">
        <v>33</v>
      </c>
      <c r="CI74" s="3" t="s">
        <v>32</v>
      </c>
      <c r="CJ74" s="4" t="s">
        <v>33</v>
      </c>
      <c r="CK74" s="3" t="s">
        <v>32</v>
      </c>
      <c r="CL74" s="4" t="s">
        <v>33</v>
      </c>
      <c r="CM74" s="3" t="s">
        <v>32</v>
      </c>
      <c r="CN74" s="4" t="s">
        <v>33</v>
      </c>
      <c r="CO74" s="3" t="s">
        <v>32</v>
      </c>
      <c r="CP74" s="4" t="s">
        <v>33</v>
      </c>
      <c r="CQ74" s="3" t="s">
        <v>32</v>
      </c>
      <c r="CR74" s="4" t="s">
        <v>33</v>
      </c>
      <c r="CS74" s="3" t="s">
        <v>32</v>
      </c>
      <c r="CT74" s="4" t="s">
        <v>33</v>
      </c>
      <c r="CU74" s="3" t="s">
        <v>32</v>
      </c>
      <c r="CV74" s="4" t="s">
        <v>33</v>
      </c>
      <c r="CW74" s="3" t="s">
        <v>32</v>
      </c>
      <c r="CX74" s="4" t="s">
        <v>33</v>
      </c>
      <c r="CY74" s="3" t="s">
        <v>32</v>
      </c>
      <c r="CZ74" s="4" t="s">
        <v>33</v>
      </c>
      <c r="DA74" s="3" t="s">
        <v>32</v>
      </c>
      <c r="DB74" s="4" t="s">
        <v>33</v>
      </c>
      <c r="DC74" s="3" t="s">
        <v>32</v>
      </c>
      <c r="DD74" s="4" t="s">
        <v>33</v>
      </c>
      <c r="DE74" s="3" t="s">
        <v>32</v>
      </c>
      <c r="DF74" s="4" t="s">
        <v>33</v>
      </c>
      <c r="DG74" s="3" t="s">
        <v>32</v>
      </c>
      <c r="DH74" s="4" t="s">
        <v>33</v>
      </c>
      <c r="DI74" s="3" t="s">
        <v>32</v>
      </c>
      <c r="DJ74" s="4" t="s">
        <v>33</v>
      </c>
      <c r="DK74" s="3" t="s">
        <v>32</v>
      </c>
      <c r="DL74" s="4" t="s">
        <v>33</v>
      </c>
      <c r="DM74" s="3" t="s">
        <v>32</v>
      </c>
      <c r="DN74" s="4" t="s">
        <v>33</v>
      </c>
      <c r="DO74" s="3" t="s">
        <v>32</v>
      </c>
      <c r="DP74" s="4" t="s">
        <v>33</v>
      </c>
      <c r="DQ74" s="3" t="s">
        <v>32</v>
      </c>
      <c r="DR74" s="4" t="s">
        <v>33</v>
      </c>
      <c r="DS74" s="3" t="s">
        <v>32</v>
      </c>
      <c r="DT74" s="4" t="s">
        <v>33</v>
      </c>
    </row>
    <row r="75" spans="1:132" x14ac:dyDescent="0.3">
      <c r="A75" s="1" t="s">
        <v>0</v>
      </c>
      <c r="B75" s="2" t="s">
        <v>1640</v>
      </c>
      <c r="C75" s="1" t="s">
        <v>0</v>
      </c>
      <c r="D75" s="2" t="s">
        <v>1641</v>
      </c>
      <c r="E75" s="1" t="s">
        <v>0</v>
      </c>
      <c r="F75" s="2" t="s">
        <v>1642</v>
      </c>
      <c r="G75" s="1" t="s">
        <v>0</v>
      </c>
      <c r="H75" s="2" t="s">
        <v>1643</v>
      </c>
      <c r="I75" s="1" t="s">
        <v>0</v>
      </c>
      <c r="J75" s="2" t="s">
        <v>1644</v>
      </c>
      <c r="K75" s="1" t="s">
        <v>0</v>
      </c>
      <c r="L75" s="2" t="s">
        <v>1645</v>
      </c>
      <c r="M75" s="1" t="s">
        <v>0</v>
      </c>
      <c r="N75" s="2" t="s">
        <v>1646</v>
      </c>
      <c r="O75" s="1" t="s">
        <v>0</v>
      </c>
      <c r="P75" s="2" t="s">
        <v>1647</v>
      </c>
      <c r="Q75" s="1" t="s">
        <v>0</v>
      </c>
      <c r="R75" s="2" t="s">
        <v>1648</v>
      </c>
      <c r="S75" s="1" t="s">
        <v>0</v>
      </c>
      <c r="T75" s="2" t="s">
        <v>1649</v>
      </c>
      <c r="U75" s="1" t="s">
        <v>0</v>
      </c>
      <c r="V75" s="2" t="s">
        <v>1650</v>
      </c>
      <c r="W75" s="1" t="s">
        <v>0</v>
      </c>
      <c r="X75" s="2" t="s">
        <v>1651</v>
      </c>
      <c r="Y75" s="1" t="s">
        <v>0</v>
      </c>
      <c r="Z75" s="2" t="s">
        <v>1652</v>
      </c>
      <c r="AA75" s="1" t="s">
        <v>0</v>
      </c>
      <c r="AB75" s="2" t="s">
        <v>1653</v>
      </c>
      <c r="AC75" s="1" t="s">
        <v>0</v>
      </c>
      <c r="AD75" s="2" t="s">
        <v>1654</v>
      </c>
      <c r="AE75" s="1" t="s">
        <v>0</v>
      </c>
      <c r="AF75" s="2" t="s">
        <v>1655</v>
      </c>
      <c r="AG75" s="1" t="s">
        <v>0</v>
      </c>
      <c r="AH75" s="2" t="s">
        <v>1656</v>
      </c>
      <c r="AI75" s="1" t="s">
        <v>0</v>
      </c>
      <c r="AJ75" s="2" t="s">
        <v>1657</v>
      </c>
      <c r="AK75" s="1" t="s">
        <v>0</v>
      </c>
      <c r="AL75" s="2" t="s">
        <v>1658</v>
      </c>
      <c r="AM75" s="1" t="s">
        <v>0</v>
      </c>
      <c r="AN75" s="2" t="s">
        <v>1659</v>
      </c>
      <c r="AO75" s="1" t="s">
        <v>0</v>
      </c>
      <c r="AP75" s="2" t="s">
        <v>1660</v>
      </c>
      <c r="AQ75" s="1" t="s">
        <v>0</v>
      </c>
      <c r="AR75" s="2" t="s">
        <v>1661</v>
      </c>
      <c r="AS75" s="1" t="s">
        <v>0</v>
      </c>
      <c r="AT75" s="2" t="s">
        <v>1662</v>
      </c>
      <c r="AU75" s="1" t="s">
        <v>0</v>
      </c>
      <c r="AV75" s="2" t="s">
        <v>1663</v>
      </c>
      <c r="AW75" s="1" t="s">
        <v>0</v>
      </c>
      <c r="AX75" s="2" t="s">
        <v>1664</v>
      </c>
      <c r="AY75" s="1" t="s">
        <v>0</v>
      </c>
      <c r="AZ75" s="2" t="s">
        <v>1665</v>
      </c>
      <c r="BA75" s="1" t="s">
        <v>0</v>
      </c>
      <c r="BB75" s="2" t="s">
        <v>1666</v>
      </c>
      <c r="BC75" s="1" t="s">
        <v>0</v>
      </c>
      <c r="BD75" s="2" t="s">
        <v>1667</v>
      </c>
      <c r="BE75" s="1" t="s">
        <v>0</v>
      </c>
      <c r="BF75" s="2" t="s">
        <v>1668</v>
      </c>
      <c r="BG75" s="1" t="s">
        <v>0</v>
      </c>
      <c r="BH75" s="2" t="s">
        <v>1669</v>
      </c>
      <c r="BI75" s="1" t="s">
        <v>0</v>
      </c>
      <c r="BJ75" s="2" t="s">
        <v>1670</v>
      </c>
      <c r="BK75" s="1" t="s">
        <v>0</v>
      </c>
      <c r="BL75" s="2" t="s">
        <v>1671</v>
      </c>
      <c r="BM75" s="1" t="s">
        <v>0</v>
      </c>
      <c r="BN75" s="2" t="s">
        <v>1672</v>
      </c>
      <c r="BO75" s="1" t="s">
        <v>0</v>
      </c>
      <c r="BP75" s="2" t="s">
        <v>1673</v>
      </c>
      <c r="BQ75" s="1" t="s">
        <v>0</v>
      </c>
      <c r="BR75" s="2" t="s">
        <v>1674</v>
      </c>
      <c r="BS75" s="1" t="s">
        <v>0</v>
      </c>
      <c r="BT75" s="2" t="s">
        <v>1675</v>
      </c>
      <c r="BU75" s="1" t="s">
        <v>0</v>
      </c>
      <c r="BV75" s="2" t="s">
        <v>1676</v>
      </c>
      <c r="BW75" s="1" t="s">
        <v>0</v>
      </c>
      <c r="BX75" s="2" t="s">
        <v>1677</v>
      </c>
      <c r="BY75" s="1" t="s">
        <v>0</v>
      </c>
      <c r="BZ75" s="2" t="s">
        <v>1678</v>
      </c>
      <c r="CA75" s="1" t="s">
        <v>0</v>
      </c>
      <c r="CB75" s="2" t="s">
        <v>1679</v>
      </c>
      <c r="CC75" s="1" t="s">
        <v>0</v>
      </c>
      <c r="CD75" s="2" t="s">
        <v>1680</v>
      </c>
      <c r="CE75" s="1" t="s">
        <v>0</v>
      </c>
      <c r="CF75" s="2" t="s">
        <v>1681</v>
      </c>
      <c r="CG75" s="1" t="s">
        <v>0</v>
      </c>
      <c r="CH75" s="2" t="s">
        <v>1682</v>
      </c>
      <c r="CI75" s="1" t="s">
        <v>0</v>
      </c>
      <c r="CJ75" s="2" t="s">
        <v>1683</v>
      </c>
      <c r="CK75" s="1" t="s">
        <v>0</v>
      </c>
      <c r="CL75" s="2" t="s">
        <v>1684</v>
      </c>
      <c r="CM75" s="1" t="s">
        <v>0</v>
      </c>
      <c r="CN75" s="2" t="s">
        <v>1685</v>
      </c>
      <c r="CO75" s="1" t="s">
        <v>0</v>
      </c>
      <c r="CP75" s="2" t="s">
        <v>1686</v>
      </c>
      <c r="CQ75" s="1" t="s">
        <v>0</v>
      </c>
      <c r="CR75" s="2" t="s">
        <v>1687</v>
      </c>
      <c r="CS75" s="1" t="s">
        <v>0</v>
      </c>
      <c r="CT75" s="2" t="s">
        <v>1688</v>
      </c>
      <c r="CU75" s="1" t="s">
        <v>0</v>
      </c>
      <c r="CV75" s="2" t="s">
        <v>1689</v>
      </c>
      <c r="CW75" s="1" t="s">
        <v>0</v>
      </c>
      <c r="CX75" s="2" t="s">
        <v>1690</v>
      </c>
      <c r="CY75" s="1" t="s">
        <v>0</v>
      </c>
      <c r="CZ75" s="2" t="s">
        <v>1691</v>
      </c>
      <c r="DA75" s="1" t="s">
        <v>0</v>
      </c>
      <c r="DB75" s="2" t="s">
        <v>1692</v>
      </c>
      <c r="DC75" s="1" t="s">
        <v>0</v>
      </c>
      <c r="DD75" s="2" t="s">
        <v>1693</v>
      </c>
      <c r="DE75" s="1" t="s">
        <v>0</v>
      </c>
      <c r="DF75" s="2" t="s">
        <v>1694</v>
      </c>
      <c r="DG75" s="1" t="s">
        <v>0</v>
      </c>
      <c r="DH75" s="2" t="s">
        <v>1695</v>
      </c>
      <c r="DI75" s="1" t="s">
        <v>0</v>
      </c>
      <c r="DJ75" s="2" t="s">
        <v>1696</v>
      </c>
      <c r="DK75" s="1" t="s">
        <v>0</v>
      </c>
      <c r="DL75" s="2" t="s">
        <v>1697</v>
      </c>
      <c r="DM75" s="1" t="s">
        <v>0</v>
      </c>
      <c r="DN75" s="2" t="s">
        <v>1698</v>
      </c>
      <c r="DO75" s="1" t="s">
        <v>0</v>
      </c>
      <c r="DP75" s="2" t="s">
        <v>1699</v>
      </c>
      <c r="DQ75" s="1" t="s">
        <v>0</v>
      </c>
      <c r="DR75" s="2" t="s">
        <v>1700</v>
      </c>
      <c r="DS75" s="1" t="s">
        <v>0</v>
      </c>
      <c r="DT75" s="2" t="s">
        <v>1701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2DA5-28A1-422D-9434-3A4EACCB4637}">
  <dimension ref="A1:Z137"/>
  <sheetViews>
    <sheetView workbookViewId="0">
      <selection activeCell="J122" sqref="J122"/>
    </sheetView>
  </sheetViews>
  <sheetFormatPr defaultRowHeight="14.4" x14ac:dyDescent="0.3"/>
  <sheetData>
    <row r="1" spans="1:26" x14ac:dyDescent="0.3">
      <c r="A1" t="s">
        <v>1702</v>
      </c>
      <c r="C1" t="s">
        <v>1704</v>
      </c>
      <c r="E1" t="s">
        <v>1705</v>
      </c>
      <c r="G1" t="s">
        <v>1706</v>
      </c>
      <c r="I1" t="s">
        <v>1711</v>
      </c>
      <c r="K1" t="s">
        <v>1712</v>
      </c>
      <c r="M1" t="s">
        <v>1714</v>
      </c>
      <c r="O1" t="s">
        <v>1715</v>
      </c>
      <c r="Q1" t="s">
        <v>1716</v>
      </c>
      <c r="S1" t="s">
        <v>1719</v>
      </c>
      <c r="U1" t="s">
        <v>1720</v>
      </c>
      <c r="W1" t="s">
        <v>1723</v>
      </c>
      <c r="Y1" t="s">
        <v>1726</v>
      </c>
    </row>
    <row r="2" spans="1:26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</row>
    <row r="3" spans="1:26" x14ac:dyDescent="0.3">
      <c r="A3">
        <v>1</v>
      </c>
      <c r="B3">
        <v>0.10399503688400479</v>
      </c>
      <c r="C3">
        <v>1</v>
      </c>
      <c r="D3">
        <v>6.0631581535752772E-2</v>
      </c>
      <c r="E3">
        <v>1</v>
      </c>
      <c r="F3">
        <v>4.2223501785609671E-2</v>
      </c>
      <c r="G3">
        <v>1</v>
      </c>
      <c r="H3">
        <v>4.1917622174369208E-2</v>
      </c>
      <c r="I3">
        <v>1</v>
      </c>
      <c r="J3">
        <v>4.8771006658383048E-2</v>
      </c>
      <c r="K3">
        <v>1</v>
      </c>
      <c r="L3">
        <v>2.7187725595107359E-2</v>
      </c>
      <c r="M3">
        <v>1</v>
      </c>
      <c r="N3">
        <v>7.1188293163276947E-2</v>
      </c>
      <c r="O3">
        <v>1</v>
      </c>
      <c r="P3">
        <v>2.1009781568706577E-2</v>
      </c>
      <c r="Q3">
        <v>1</v>
      </c>
      <c r="R3">
        <v>5.5692378971138295E-2</v>
      </c>
      <c r="S3">
        <v>1</v>
      </c>
      <c r="T3">
        <v>3.9042855220127029E-2</v>
      </c>
      <c r="U3">
        <v>10</v>
      </c>
      <c r="V3">
        <v>1.3284651824170667E-2</v>
      </c>
      <c r="W3">
        <v>1</v>
      </c>
      <c r="X3">
        <v>2.7424072812524306E-2</v>
      </c>
      <c r="Y3">
        <v>1</v>
      </c>
      <c r="Z3">
        <v>6.4371286053391246E-3</v>
      </c>
    </row>
    <row r="4" spans="1:26" x14ac:dyDescent="0.3">
      <c r="A4">
        <v>2</v>
      </c>
      <c r="B4">
        <v>0.22007384181184539</v>
      </c>
      <c r="C4">
        <v>2</v>
      </c>
      <c r="D4">
        <v>0.1524725361729084</v>
      </c>
      <c r="E4">
        <v>2</v>
      </c>
      <c r="F4">
        <v>9.792790110633047E-2</v>
      </c>
      <c r="G4">
        <v>2</v>
      </c>
      <c r="H4">
        <v>9.2660396658325303E-2</v>
      </c>
      <c r="I4">
        <v>2</v>
      </c>
      <c r="J4">
        <v>0.10572417987083362</v>
      </c>
      <c r="K4">
        <v>2</v>
      </c>
      <c r="L4">
        <v>7.1044202136752624E-2</v>
      </c>
      <c r="M4">
        <v>2</v>
      </c>
      <c r="N4">
        <v>0.12578974437271548</v>
      </c>
      <c r="O4">
        <v>2</v>
      </c>
      <c r="P4">
        <v>7.412486615433321E-2</v>
      </c>
      <c r="Q4">
        <v>2</v>
      </c>
      <c r="R4">
        <v>0.13794116384458122</v>
      </c>
      <c r="S4">
        <v>2</v>
      </c>
      <c r="T4">
        <v>7.4788438439650579E-2</v>
      </c>
      <c r="U4">
        <v>20</v>
      </c>
      <c r="V4">
        <v>3.2622887019521561E-2</v>
      </c>
      <c r="W4">
        <v>2</v>
      </c>
      <c r="X4">
        <v>4.934703146884567E-2</v>
      </c>
      <c r="Y4">
        <v>2</v>
      </c>
      <c r="Z4">
        <v>4.2618058573020909E-2</v>
      </c>
    </row>
    <row r="5" spans="1:26" x14ac:dyDescent="0.3">
      <c r="A5">
        <v>3</v>
      </c>
      <c r="B5">
        <v>0.34322522459751165</v>
      </c>
      <c r="C5">
        <v>3</v>
      </c>
      <c r="D5">
        <v>0.24029483090600792</v>
      </c>
      <c r="E5">
        <v>3</v>
      </c>
      <c r="F5">
        <v>0.16122192550835052</v>
      </c>
      <c r="G5">
        <v>3</v>
      </c>
      <c r="H5">
        <v>0.14459516301573314</v>
      </c>
      <c r="I5">
        <v>3</v>
      </c>
      <c r="J5">
        <v>0.17387364965077995</v>
      </c>
      <c r="K5">
        <v>3</v>
      </c>
      <c r="L5">
        <v>0.13303155358141586</v>
      </c>
      <c r="M5">
        <v>3</v>
      </c>
      <c r="N5">
        <v>0.17347039368383196</v>
      </c>
      <c r="O5">
        <v>3</v>
      </c>
      <c r="P5">
        <v>0.13284785955718445</v>
      </c>
      <c r="Q5">
        <v>3</v>
      </c>
      <c r="R5">
        <v>0.19742498776435297</v>
      </c>
      <c r="S5">
        <v>3</v>
      </c>
      <c r="T5">
        <v>0.11124227303205313</v>
      </c>
      <c r="U5">
        <v>30</v>
      </c>
      <c r="V5">
        <v>4.4757760217141958E-2</v>
      </c>
      <c r="W5">
        <v>3</v>
      </c>
      <c r="X5">
        <v>8.3507810795557635E-2</v>
      </c>
      <c r="Y5">
        <v>3</v>
      </c>
      <c r="Z5">
        <v>6.9338552969713904E-2</v>
      </c>
    </row>
    <row r="6" spans="1:26" x14ac:dyDescent="0.3">
      <c r="A6">
        <v>4</v>
      </c>
      <c r="B6">
        <v>0.48370139652201721</v>
      </c>
      <c r="C6">
        <v>4</v>
      </c>
      <c r="D6">
        <v>0.31394645517615299</v>
      </c>
      <c r="E6">
        <v>4</v>
      </c>
      <c r="F6">
        <v>0.22523996529007576</v>
      </c>
      <c r="G6">
        <v>4</v>
      </c>
      <c r="H6">
        <v>0.19855185802702666</v>
      </c>
      <c r="I6">
        <v>4</v>
      </c>
      <c r="J6">
        <v>0.24565677503294936</v>
      </c>
      <c r="K6">
        <v>4</v>
      </c>
      <c r="L6">
        <v>0.19768026855465509</v>
      </c>
      <c r="M6">
        <v>4</v>
      </c>
      <c r="N6">
        <v>0.21842082386977968</v>
      </c>
      <c r="O6">
        <v>4</v>
      </c>
      <c r="P6">
        <v>0.18479908956863597</v>
      </c>
      <c r="Q6">
        <v>4</v>
      </c>
      <c r="R6">
        <v>0.27104053853966381</v>
      </c>
      <c r="S6">
        <v>4</v>
      </c>
      <c r="T6">
        <v>0.14668782649530129</v>
      </c>
      <c r="U6">
        <v>40</v>
      </c>
      <c r="V6">
        <v>5.7668981042062174E-2</v>
      </c>
      <c r="W6">
        <v>4</v>
      </c>
      <c r="X6">
        <v>0.11603076971338531</v>
      </c>
      <c r="Y6">
        <v>4</v>
      </c>
      <c r="Z6">
        <v>9.820136176792825E-2</v>
      </c>
    </row>
    <row r="7" spans="1:26" x14ac:dyDescent="0.3">
      <c r="A7">
        <v>5</v>
      </c>
      <c r="B7">
        <v>0.62425238821347961</v>
      </c>
      <c r="C7">
        <v>5</v>
      </c>
      <c r="D7">
        <v>0.39444446256923876</v>
      </c>
      <c r="E7">
        <v>5</v>
      </c>
      <c r="F7">
        <v>0.28306752458021733</v>
      </c>
      <c r="G7">
        <v>5</v>
      </c>
      <c r="H7">
        <v>0.25695078714895775</v>
      </c>
      <c r="I7">
        <v>5</v>
      </c>
      <c r="J7">
        <v>0.30583817285741505</v>
      </c>
      <c r="K7">
        <v>5</v>
      </c>
      <c r="L7">
        <v>0.25858239530114413</v>
      </c>
      <c r="M7">
        <v>5</v>
      </c>
      <c r="N7">
        <v>0.27685321592732892</v>
      </c>
      <c r="O7">
        <v>5</v>
      </c>
      <c r="P7">
        <v>0.23580734025541478</v>
      </c>
      <c r="Q7">
        <v>5</v>
      </c>
      <c r="R7">
        <v>0.33216993742397388</v>
      </c>
      <c r="S7">
        <v>5</v>
      </c>
      <c r="T7">
        <v>0.1829426349628889</v>
      </c>
      <c r="U7">
        <v>50</v>
      </c>
      <c r="V7">
        <v>8.0289217293145351E-2</v>
      </c>
      <c r="W7">
        <v>5</v>
      </c>
      <c r="X7">
        <v>0.153676867861512</v>
      </c>
      <c r="Y7">
        <v>5</v>
      </c>
      <c r="Z7">
        <v>0.12743697523167022</v>
      </c>
    </row>
    <row r="8" spans="1:26" x14ac:dyDescent="0.3">
      <c r="A8">
        <v>6</v>
      </c>
      <c r="B8">
        <v>0.77582401456302374</v>
      </c>
      <c r="C8">
        <v>6</v>
      </c>
      <c r="D8">
        <v>0.48048614790030664</v>
      </c>
      <c r="E8">
        <v>6</v>
      </c>
      <c r="F8">
        <v>0.34171673488772458</v>
      </c>
      <c r="G8">
        <v>6</v>
      </c>
      <c r="H8">
        <v>0.31109732675579366</v>
      </c>
      <c r="I8">
        <v>6</v>
      </c>
      <c r="J8">
        <v>0.37527772260652908</v>
      </c>
      <c r="K8">
        <v>6</v>
      </c>
      <c r="L8">
        <v>0.30245353807132352</v>
      </c>
      <c r="M8">
        <v>6</v>
      </c>
      <c r="N8">
        <v>0.33333290564353302</v>
      </c>
      <c r="O8">
        <v>6</v>
      </c>
      <c r="P8">
        <v>0.29103194934318327</v>
      </c>
      <c r="Q8">
        <v>6</v>
      </c>
      <c r="R8">
        <v>0.40799909476639717</v>
      </c>
      <c r="S8">
        <v>6</v>
      </c>
      <c r="T8">
        <v>0.22008484586568777</v>
      </c>
      <c r="U8">
        <v>60</v>
      </c>
      <c r="V8">
        <v>9.7726004515995418E-2</v>
      </c>
      <c r="W8">
        <v>6</v>
      </c>
      <c r="X8">
        <v>0.18466832522775134</v>
      </c>
      <c r="Y8">
        <v>6</v>
      </c>
      <c r="Z8">
        <v>0.15703201657180377</v>
      </c>
    </row>
    <row r="9" spans="1:26" x14ac:dyDescent="0.3">
      <c r="A9">
        <v>7</v>
      </c>
      <c r="B9">
        <v>0.94033714398479451</v>
      </c>
      <c r="C9">
        <v>7</v>
      </c>
      <c r="D9">
        <v>0.58441038880732477</v>
      </c>
      <c r="E9">
        <v>7</v>
      </c>
      <c r="F9">
        <v>0.40948987304835288</v>
      </c>
      <c r="G9">
        <v>7</v>
      </c>
      <c r="H9">
        <v>0.36257104661983686</v>
      </c>
      <c r="I9">
        <v>7</v>
      </c>
      <c r="J9">
        <v>0.45306311894586776</v>
      </c>
      <c r="K9">
        <v>7</v>
      </c>
      <c r="L9">
        <v>0.3564299018368266</v>
      </c>
      <c r="M9">
        <v>7</v>
      </c>
      <c r="N9">
        <v>0.3994251667739912</v>
      </c>
      <c r="O9">
        <v>7</v>
      </c>
      <c r="P9">
        <v>0.34889397841063224</v>
      </c>
      <c r="Q9">
        <v>7</v>
      </c>
      <c r="R9">
        <v>0.48688299123049417</v>
      </c>
      <c r="S9">
        <v>7</v>
      </c>
      <c r="T9">
        <v>0.25678435449485087</v>
      </c>
      <c r="U9">
        <v>70</v>
      </c>
      <c r="V9">
        <v>0.11673680107789372</v>
      </c>
      <c r="W9">
        <v>7</v>
      </c>
      <c r="X9">
        <v>0.21443718502930312</v>
      </c>
      <c r="Y9">
        <v>7</v>
      </c>
      <c r="Z9">
        <v>0.19201475516567529</v>
      </c>
    </row>
    <row r="10" spans="1:26" x14ac:dyDescent="0.3">
      <c r="A10">
        <v>8</v>
      </c>
      <c r="B10">
        <v>1.1106238353441478</v>
      </c>
      <c r="C10">
        <v>8</v>
      </c>
      <c r="D10">
        <v>0.69742541039586181</v>
      </c>
      <c r="E10">
        <v>8</v>
      </c>
      <c r="F10">
        <v>0.47606491514479227</v>
      </c>
      <c r="G10">
        <v>8</v>
      </c>
      <c r="H10">
        <v>0.41871134253444964</v>
      </c>
      <c r="I10">
        <v>8</v>
      </c>
      <c r="J10">
        <v>0.53356589435249513</v>
      </c>
      <c r="K10">
        <v>8</v>
      </c>
      <c r="L10">
        <v>0.40645575326737071</v>
      </c>
      <c r="M10">
        <v>8</v>
      </c>
      <c r="N10">
        <v>0.46231650417297387</v>
      </c>
      <c r="O10">
        <v>8</v>
      </c>
      <c r="P10">
        <v>0.40609422559285763</v>
      </c>
      <c r="Q10">
        <v>8</v>
      </c>
      <c r="R10">
        <v>0.57650236896208762</v>
      </c>
      <c r="S10">
        <v>8</v>
      </c>
      <c r="T10">
        <v>0.29514914882833154</v>
      </c>
      <c r="U10">
        <v>80</v>
      </c>
      <c r="V10">
        <v>0.13648444504490734</v>
      </c>
      <c r="W10">
        <v>8</v>
      </c>
      <c r="X10">
        <v>0.23803158104306216</v>
      </c>
      <c r="Y10">
        <v>8</v>
      </c>
      <c r="Z10">
        <v>0.22609138623778408</v>
      </c>
    </row>
    <row r="11" spans="1:26" x14ac:dyDescent="0.3">
      <c r="A11">
        <v>9</v>
      </c>
      <c r="B11">
        <v>1.2737987174349747</v>
      </c>
      <c r="C11">
        <v>9</v>
      </c>
      <c r="D11">
        <v>0.81115755871126194</v>
      </c>
      <c r="E11">
        <v>9</v>
      </c>
      <c r="F11">
        <v>0.55313240178723877</v>
      </c>
      <c r="G11">
        <v>9</v>
      </c>
      <c r="H11">
        <v>0.47070092250773365</v>
      </c>
      <c r="I11">
        <v>9</v>
      </c>
      <c r="J11">
        <v>0.62070565239761855</v>
      </c>
      <c r="K11">
        <v>9</v>
      </c>
      <c r="L11">
        <v>0.50313446024975372</v>
      </c>
      <c r="M11">
        <v>9</v>
      </c>
      <c r="N11">
        <v>0.53060900237199682</v>
      </c>
      <c r="O11">
        <v>9</v>
      </c>
      <c r="P11">
        <v>0.47372391112918694</v>
      </c>
      <c r="Q11">
        <v>9</v>
      </c>
      <c r="R11">
        <v>0.6734364230501082</v>
      </c>
      <c r="S11">
        <v>9</v>
      </c>
      <c r="T11">
        <v>0.33413481710782883</v>
      </c>
      <c r="U11">
        <v>90</v>
      </c>
      <c r="V11">
        <v>0.15563394324386198</v>
      </c>
      <c r="W11">
        <v>9</v>
      </c>
      <c r="X11">
        <v>0.26555493180946216</v>
      </c>
      <c r="Y11">
        <v>9</v>
      </c>
      <c r="Z11">
        <v>0.25560591901286517</v>
      </c>
    </row>
    <row r="12" spans="1:26" x14ac:dyDescent="0.3">
      <c r="A12">
        <v>10</v>
      </c>
      <c r="B12">
        <v>1.434977174459358</v>
      </c>
      <c r="C12">
        <v>10</v>
      </c>
      <c r="D12">
        <v>0.94265852308051401</v>
      </c>
      <c r="E12">
        <v>10</v>
      </c>
      <c r="F12">
        <v>0.62760500715511047</v>
      </c>
      <c r="G12">
        <v>10</v>
      </c>
      <c r="H12">
        <v>0.52996049851024518</v>
      </c>
      <c r="I12">
        <v>10</v>
      </c>
      <c r="J12">
        <v>0.70423955554129969</v>
      </c>
      <c r="K12">
        <v>10</v>
      </c>
      <c r="L12">
        <v>0.58419741192002617</v>
      </c>
      <c r="M12">
        <v>10</v>
      </c>
      <c r="N12">
        <v>0.6091809015415145</v>
      </c>
      <c r="O12">
        <v>10</v>
      </c>
      <c r="P12">
        <v>0.54240570850435998</v>
      </c>
      <c r="Q12">
        <v>10</v>
      </c>
      <c r="R12">
        <v>0.77296562464846896</v>
      </c>
      <c r="S12">
        <v>10</v>
      </c>
      <c r="T12">
        <v>0.38088233836315261</v>
      </c>
      <c r="U12">
        <v>100</v>
      </c>
      <c r="V12">
        <v>0.17772491296262469</v>
      </c>
      <c r="W12">
        <v>10</v>
      </c>
      <c r="X12">
        <v>0.29999176333010535</v>
      </c>
      <c r="Y12">
        <v>10</v>
      </c>
      <c r="Z12">
        <v>0.29710561778775052</v>
      </c>
    </row>
    <row r="13" spans="1:26" x14ac:dyDescent="0.3">
      <c r="A13">
        <v>11</v>
      </c>
      <c r="B13">
        <v>1.5751109708583575</v>
      </c>
      <c r="C13">
        <v>11</v>
      </c>
      <c r="D13">
        <v>1.0797670592768858</v>
      </c>
      <c r="E13">
        <v>11</v>
      </c>
      <c r="F13">
        <v>0.71186488107572732</v>
      </c>
      <c r="G13">
        <v>11</v>
      </c>
      <c r="H13">
        <v>0.59118601971618134</v>
      </c>
      <c r="I13">
        <v>11</v>
      </c>
      <c r="J13">
        <v>0.79375697340081808</v>
      </c>
      <c r="K13">
        <v>11</v>
      </c>
      <c r="L13">
        <v>0.6525689658401933</v>
      </c>
      <c r="M13">
        <v>11</v>
      </c>
      <c r="N13">
        <v>0.70617328135727575</v>
      </c>
      <c r="O13">
        <v>11</v>
      </c>
      <c r="P13">
        <v>0.61676859252181249</v>
      </c>
      <c r="Q13">
        <v>11</v>
      </c>
      <c r="R13">
        <v>0.8604553189819758</v>
      </c>
      <c r="S13">
        <v>11</v>
      </c>
      <c r="T13">
        <v>0.41906316797235293</v>
      </c>
      <c r="U13">
        <v>110</v>
      </c>
      <c r="V13">
        <v>0.19793795795297583</v>
      </c>
      <c r="W13">
        <v>11</v>
      </c>
      <c r="X13">
        <v>0.33617113143436556</v>
      </c>
      <c r="Y13">
        <v>11</v>
      </c>
      <c r="Z13">
        <v>0.31618514420438393</v>
      </c>
    </row>
    <row r="14" spans="1:26" x14ac:dyDescent="0.3">
      <c r="A14">
        <v>12</v>
      </c>
      <c r="B14">
        <v>1.6911286898803362</v>
      </c>
      <c r="C14">
        <v>12</v>
      </c>
      <c r="D14">
        <v>1.2226784193129692</v>
      </c>
      <c r="E14">
        <v>12</v>
      </c>
      <c r="F14">
        <v>0.8044692703899764</v>
      </c>
      <c r="G14">
        <v>12</v>
      </c>
      <c r="H14">
        <v>0.65160484136188068</v>
      </c>
      <c r="I14">
        <v>12</v>
      </c>
      <c r="J14">
        <v>0.90878102280319506</v>
      </c>
      <c r="K14">
        <v>12</v>
      </c>
      <c r="L14">
        <v>0.72324901048641044</v>
      </c>
      <c r="M14">
        <v>12</v>
      </c>
      <c r="N14">
        <v>0.81939493060821866</v>
      </c>
      <c r="O14">
        <v>12</v>
      </c>
      <c r="P14">
        <v>0.70443943503139717</v>
      </c>
      <c r="Q14">
        <v>12</v>
      </c>
      <c r="R14">
        <v>0.95506506299393679</v>
      </c>
      <c r="S14">
        <v>12</v>
      </c>
      <c r="T14">
        <v>0.46350513623524559</v>
      </c>
      <c r="U14">
        <v>120</v>
      </c>
      <c r="V14">
        <v>0.21897450221921644</v>
      </c>
      <c r="W14">
        <v>12</v>
      </c>
      <c r="X14">
        <v>0.36568971090025287</v>
      </c>
      <c r="Y14">
        <v>12</v>
      </c>
      <c r="Z14">
        <v>0.35059894606848224</v>
      </c>
    </row>
    <row r="15" spans="1:26" x14ac:dyDescent="0.3">
      <c r="A15">
        <v>13</v>
      </c>
      <c r="B15">
        <v>1.7658786023216508</v>
      </c>
      <c r="C15">
        <v>13</v>
      </c>
      <c r="D15">
        <v>1.3815176970769489</v>
      </c>
      <c r="E15">
        <v>13</v>
      </c>
      <c r="F15">
        <v>0.89362324515617242</v>
      </c>
      <c r="G15">
        <v>13</v>
      </c>
      <c r="H15">
        <v>0.71416020620971321</v>
      </c>
      <c r="I15">
        <v>13</v>
      </c>
      <c r="J15">
        <v>1.0390340270599501</v>
      </c>
      <c r="K15">
        <v>13</v>
      </c>
      <c r="L15">
        <v>0.80498003633143322</v>
      </c>
      <c r="M15">
        <v>13</v>
      </c>
      <c r="N15">
        <v>0.91353910483792389</v>
      </c>
      <c r="O15">
        <v>13</v>
      </c>
      <c r="P15">
        <v>0.79339609265819033</v>
      </c>
      <c r="Q15">
        <v>13</v>
      </c>
      <c r="R15">
        <v>1.0488540717402073</v>
      </c>
      <c r="S15">
        <v>13</v>
      </c>
      <c r="T15">
        <v>0.50483006326213031</v>
      </c>
      <c r="U15">
        <v>130</v>
      </c>
      <c r="V15">
        <v>0.24147275707319887</v>
      </c>
      <c r="W15">
        <v>13</v>
      </c>
      <c r="X15">
        <v>0.39346422016949628</v>
      </c>
      <c r="Y15">
        <v>13</v>
      </c>
      <c r="Z15">
        <v>0.3860000688713926</v>
      </c>
    </row>
    <row r="16" spans="1:26" x14ac:dyDescent="0.3">
      <c r="A16">
        <v>14</v>
      </c>
      <c r="B16">
        <v>1.7960936999173016</v>
      </c>
      <c r="C16">
        <v>14</v>
      </c>
      <c r="D16">
        <v>1.5426895766756457</v>
      </c>
      <c r="E16">
        <v>14</v>
      </c>
      <c r="F16">
        <v>0.95346813405190001</v>
      </c>
      <c r="G16">
        <v>14</v>
      </c>
      <c r="H16">
        <v>0.77977249570325868</v>
      </c>
      <c r="I16">
        <v>14</v>
      </c>
      <c r="J16">
        <v>1.1507021330376881</v>
      </c>
      <c r="K16">
        <v>14</v>
      </c>
      <c r="L16">
        <v>0.90543168198704149</v>
      </c>
      <c r="M16">
        <v>14</v>
      </c>
      <c r="N16">
        <v>1.0034440168751004</v>
      </c>
      <c r="O16">
        <v>14</v>
      </c>
      <c r="P16">
        <v>0.87298643428999145</v>
      </c>
      <c r="Q16">
        <v>14</v>
      </c>
      <c r="R16">
        <v>1.1537370507899265</v>
      </c>
      <c r="S16">
        <v>14</v>
      </c>
      <c r="T16">
        <v>0.54958841751563958</v>
      </c>
      <c r="U16">
        <v>140</v>
      </c>
      <c r="V16">
        <v>0.26301696867142954</v>
      </c>
      <c r="W16">
        <v>14</v>
      </c>
      <c r="X16">
        <v>0.42683418470201051</v>
      </c>
      <c r="Y16">
        <v>14</v>
      </c>
      <c r="Z16">
        <v>0.41491994673008831</v>
      </c>
    </row>
    <row r="17" spans="1:26" x14ac:dyDescent="0.3">
      <c r="A17">
        <v>15</v>
      </c>
      <c r="B17">
        <v>1.8067914589287721</v>
      </c>
      <c r="C17">
        <v>15</v>
      </c>
      <c r="D17">
        <v>1.7036543095290273</v>
      </c>
      <c r="E17">
        <v>15</v>
      </c>
      <c r="F17">
        <v>1.0073496912669171</v>
      </c>
      <c r="G17">
        <v>15</v>
      </c>
      <c r="H17">
        <v>0.85002691390246465</v>
      </c>
      <c r="I17">
        <v>15</v>
      </c>
      <c r="J17">
        <v>1.2555242966088134</v>
      </c>
      <c r="K17">
        <v>15</v>
      </c>
      <c r="L17">
        <v>1.0194897683633015</v>
      </c>
      <c r="M17">
        <v>15</v>
      </c>
      <c r="N17">
        <v>1.0956360151262359</v>
      </c>
      <c r="O17">
        <v>15</v>
      </c>
      <c r="P17">
        <v>0.94459256722220364</v>
      </c>
      <c r="Q17">
        <v>15</v>
      </c>
      <c r="R17">
        <v>1.2602475032685294</v>
      </c>
      <c r="S17">
        <v>15</v>
      </c>
      <c r="T17">
        <v>0.5949968400523874</v>
      </c>
      <c r="U17">
        <v>150</v>
      </c>
      <c r="V17">
        <v>0.28270591000717998</v>
      </c>
      <c r="W17">
        <v>15</v>
      </c>
      <c r="X17">
        <v>0.46307061753368217</v>
      </c>
      <c r="Y17">
        <v>15</v>
      </c>
      <c r="Z17">
        <v>0.44320749399309073</v>
      </c>
    </row>
    <row r="18" spans="1:26" x14ac:dyDescent="0.3">
      <c r="A18">
        <v>16</v>
      </c>
      <c r="B18">
        <v>1.8164211846990119</v>
      </c>
      <c r="C18">
        <v>16</v>
      </c>
      <c r="D18">
        <v>1.8131667086802283</v>
      </c>
      <c r="E18">
        <v>16</v>
      </c>
      <c r="F18">
        <v>1.0736589329234925</v>
      </c>
      <c r="G18">
        <v>16</v>
      </c>
      <c r="H18">
        <v>0.92210972255438839</v>
      </c>
      <c r="I18">
        <v>16</v>
      </c>
      <c r="J18">
        <v>1.354529066021408</v>
      </c>
      <c r="K18">
        <v>16</v>
      </c>
      <c r="L18">
        <v>1.0286704061805787</v>
      </c>
      <c r="M18">
        <v>16</v>
      </c>
      <c r="N18">
        <v>1.178797637956295</v>
      </c>
      <c r="O18">
        <v>16</v>
      </c>
      <c r="P18">
        <v>1.0166671333588599</v>
      </c>
      <c r="Q18">
        <v>16</v>
      </c>
      <c r="R18">
        <v>1.3555382157352529</v>
      </c>
      <c r="S18">
        <v>16</v>
      </c>
      <c r="T18">
        <v>0.63707864502264244</v>
      </c>
      <c r="U18">
        <v>160</v>
      </c>
      <c r="V18">
        <v>0.30478550801915316</v>
      </c>
      <c r="W18">
        <v>16</v>
      </c>
      <c r="X18">
        <v>0.50178181842598668</v>
      </c>
      <c r="Y18">
        <v>16</v>
      </c>
      <c r="Z18">
        <v>0.47488692007349137</v>
      </c>
    </row>
    <row r="19" spans="1:26" x14ac:dyDescent="0.3">
      <c r="C19">
        <v>17</v>
      </c>
      <c r="D19">
        <v>1.8795353124003629</v>
      </c>
      <c r="E19">
        <v>17</v>
      </c>
      <c r="F19">
        <v>1.1525366909957555</v>
      </c>
      <c r="G19">
        <v>17</v>
      </c>
      <c r="H19">
        <v>0.99769318386047723</v>
      </c>
      <c r="I19">
        <v>17</v>
      </c>
      <c r="J19">
        <v>1.4567120075499256</v>
      </c>
      <c r="K19">
        <v>17</v>
      </c>
      <c r="L19">
        <v>1.0647165899836337</v>
      </c>
      <c r="M19">
        <v>17</v>
      </c>
      <c r="N19">
        <v>1.2732086352337932</v>
      </c>
      <c r="O19">
        <v>17</v>
      </c>
      <c r="P19">
        <v>1.0899525555893099</v>
      </c>
      <c r="Q19">
        <v>17</v>
      </c>
      <c r="R19">
        <v>1.4568459741725235</v>
      </c>
      <c r="S19">
        <v>17</v>
      </c>
      <c r="T19">
        <v>0.68242520091120229</v>
      </c>
      <c r="U19">
        <v>170</v>
      </c>
      <c r="V19">
        <v>0.32719524151243773</v>
      </c>
      <c r="W19">
        <v>17</v>
      </c>
      <c r="X19">
        <v>0.53688504064516673</v>
      </c>
      <c r="Y19">
        <v>17</v>
      </c>
      <c r="Z19">
        <v>0.50643345439685072</v>
      </c>
    </row>
    <row r="20" spans="1:26" x14ac:dyDescent="0.3">
      <c r="C20">
        <v>18</v>
      </c>
      <c r="D20">
        <v>1.9021633019740076</v>
      </c>
      <c r="E20">
        <v>18</v>
      </c>
      <c r="F20">
        <v>1.2350713845183698</v>
      </c>
      <c r="G20">
        <v>18</v>
      </c>
      <c r="H20">
        <v>1.0788250723690123</v>
      </c>
      <c r="I20">
        <v>18</v>
      </c>
      <c r="J20">
        <v>1.5328847140845827</v>
      </c>
      <c r="K20">
        <v>18</v>
      </c>
      <c r="L20">
        <v>1.1408213861899623</v>
      </c>
      <c r="M20">
        <v>18</v>
      </c>
      <c r="N20">
        <v>1.3511404966975671</v>
      </c>
      <c r="O20">
        <v>18</v>
      </c>
      <c r="P20">
        <v>1.1836438360357535</v>
      </c>
      <c r="Q20">
        <v>18</v>
      </c>
      <c r="R20">
        <v>1.5411580181490414</v>
      </c>
      <c r="S20">
        <v>18</v>
      </c>
      <c r="T20">
        <v>0.72640592386826019</v>
      </c>
      <c r="U20">
        <v>180</v>
      </c>
      <c r="V20">
        <v>0.34692179458821454</v>
      </c>
      <c r="W20">
        <v>18</v>
      </c>
      <c r="X20">
        <v>0.5764047135775977</v>
      </c>
      <c r="Y20">
        <v>18</v>
      </c>
      <c r="Z20">
        <v>0.53748466903130487</v>
      </c>
    </row>
    <row r="21" spans="1:26" x14ac:dyDescent="0.3">
      <c r="C21">
        <v>19</v>
      </c>
      <c r="D21">
        <v>1.9241896205629967</v>
      </c>
      <c r="E21">
        <v>19</v>
      </c>
      <c r="F21">
        <v>1.3265103083308301</v>
      </c>
      <c r="G21">
        <v>19</v>
      </c>
      <c r="H21">
        <v>1.1574522988421974</v>
      </c>
      <c r="I21">
        <v>19</v>
      </c>
      <c r="J21">
        <v>1.6037588413371802</v>
      </c>
      <c r="K21">
        <v>19</v>
      </c>
      <c r="L21">
        <v>1.2255760985869695</v>
      </c>
      <c r="M21">
        <v>19</v>
      </c>
      <c r="N21">
        <v>1.4377405213996204</v>
      </c>
      <c r="O21">
        <v>19</v>
      </c>
      <c r="P21">
        <v>1.2821005494178292</v>
      </c>
      <c r="Q21">
        <v>19</v>
      </c>
      <c r="R21">
        <v>1.6172707087222573</v>
      </c>
      <c r="S21">
        <v>19</v>
      </c>
      <c r="T21">
        <v>0.77152705585990777</v>
      </c>
      <c r="U21">
        <v>190</v>
      </c>
      <c r="V21">
        <v>0.3696147483149087</v>
      </c>
      <c r="W21">
        <v>19</v>
      </c>
      <c r="X21">
        <v>0.61263064222185315</v>
      </c>
      <c r="Y21">
        <v>19</v>
      </c>
      <c r="Z21">
        <v>0.56926356730386651</v>
      </c>
    </row>
    <row r="22" spans="1:26" x14ac:dyDescent="0.3">
      <c r="C22">
        <v>20</v>
      </c>
      <c r="D22">
        <v>1.9300920478350356</v>
      </c>
      <c r="E22">
        <v>20</v>
      </c>
      <c r="F22">
        <v>1.4098826133473106</v>
      </c>
      <c r="G22">
        <v>20</v>
      </c>
      <c r="H22">
        <v>1.2367862089681709</v>
      </c>
      <c r="I22">
        <v>20</v>
      </c>
      <c r="J22">
        <v>1.6664393414629386</v>
      </c>
      <c r="K22">
        <v>20</v>
      </c>
      <c r="L22">
        <v>1.2978438103295569</v>
      </c>
      <c r="M22">
        <v>20</v>
      </c>
      <c r="N22">
        <v>1.5241378974232564</v>
      </c>
      <c r="O22">
        <v>20</v>
      </c>
      <c r="P22">
        <v>1.3812544404996332</v>
      </c>
      <c r="Q22">
        <v>20</v>
      </c>
      <c r="R22">
        <v>1.6631857617103833</v>
      </c>
      <c r="S22">
        <v>20</v>
      </c>
      <c r="T22">
        <v>0.81822814132495381</v>
      </c>
      <c r="U22">
        <v>200</v>
      </c>
      <c r="V22">
        <v>0.38826912986403311</v>
      </c>
      <c r="W22">
        <v>20</v>
      </c>
      <c r="X22">
        <v>0.65139689549720592</v>
      </c>
      <c r="Y22">
        <v>20</v>
      </c>
      <c r="Z22">
        <v>0.60433688630134641</v>
      </c>
    </row>
    <row r="23" spans="1:26" x14ac:dyDescent="0.3">
      <c r="E23">
        <v>21</v>
      </c>
      <c r="F23">
        <v>1.4936086519026155</v>
      </c>
      <c r="G23">
        <v>21</v>
      </c>
      <c r="H23">
        <v>1.3135197540538972</v>
      </c>
      <c r="I23">
        <v>21</v>
      </c>
      <c r="J23">
        <v>1.7196329118162683</v>
      </c>
      <c r="K23">
        <v>21</v>
      </c>
      <c r="L23">
        <v>1.364499507621868</v>
      </c>
      <c r="M23">
        <v>21</v>
      </c>
      <c r="N23">
        <v>1.6002975375291153</v>
      </c>
      <c r="O23">
        <v>21</v>
      </c>
      <c r="P23">
        <v>1.4692333728916493</v>
      </c>
      <c r="Q23">
        <v>21</v>
      </c>
      <c r="R23">
        <v>1.6965125241757799</v>
      </c>
      <c r="S23">
        <v>21</v>
      </c>
      <c r="T23">
        <v>0.86547794130086519</v>
      </c>
      <c r="U23">
        <v>210</v>
      </c>
      <c r="V23">
        <v>0.41063021054499377</v>
      </c>
      <c r="W23">
        <v>21</v>
      </c>
      <c r="X23">
        <v>0.69491359341398895</v>
      </c>
      <c r="Y23">
        <v>21</v>
      </c>
      <c r="Z23">
        <v>0.64170620972315617</v>
      </c>
    </row>
    <row r="24" spans="1:26" x14ac:dyDescent="0.3">
      <c r="E24">
        <v>22</v>
      </c>
      <c r="F24">
        <v>1.5729257426347172</v>
      </c>
      <c r="G24">
        <v>22</v>
      </c>
      <c r="H24">
        <v>1.3891181870052109</v>
      </c>
      <c r="I24">
        <v>22</v>
      </c>
      <c r="J24">
        <v>1.7514608902151847</v>
      </c>
      <c r="K24">
        <v>22</v>
      </c>
      <c r="L24">
        <v>1.420871590616714</v>
      </c>
      <c r="M24">
        <v>22</v>
      </c>
      <c r="N24">
        <v>1.6687449921714379</v>
      </c>
      <c r="O24">
        <v>22</v>
      </c>
      <c r="P24">
        <v>1.5461624002717949</v>
      </c>
      <c r="Q24">
        <v>22</v>
      </c>
      <c r="R24">
        <v>1.7128366629783403</v>
      </c>
      <c r="S24">
        <v>22</v>
      </c>
      <c r="T24">
        <v>0.91421000733013669</v>
      </c>
      <c r="U24">
        <v>220</v>
      </c>
      <c r="V24">
        <v>0.43067664333901506</v>
      </c>
      <c r="W24">
        <v>22</v>
      </c>
      <c r="X24">
        <v>0.73600591426283024</v>
      </c>
      <c r="Y24">
        <v>22</v>
      </c>
      <c r="Z24">
        <v>0.67278922235156835</v>
      </c>
    </row>
    <row r="25" spans="1:26" x14ac:dyDescent="0.3">
      <c r="E25">
        <v>23</v>
      </c>
      <c r="F25">
        <v>1.6422625111875124</v>
      </c>
      <c r="G25">
        <v>23</v>
      </c>
      <c r="H25">
        <v>1.453967913340092</v>
      </c>
      <c r="I25">
        <v>23</v>
      </c>
      <c r="J25">
        <v>1.7753168141870053</v>
      </c>
      <c r="K25">
        <v>23</v>
      </c>
      <c r="L25">
        <v>1.4989286209855133</v>
      </c>
      <c r="M25">
        <v>23</v>
      </c>
      <c r="N25">
        <v>1.7215632705052994</v>
      </c>
      <c r="O25">
        <v>23</v>
      </c>
      <c r="P25">
        <v>1.6134458976933872</v>
      </c>
      <c r="Q25">
        <v>23</v>
      </c>
      <c r="R25">
        <v>1.7215577990434214</v>
      </c>
      <c r="S25">
        <v>23</v>
      </c>
      <c r="T25">
        <v>0.96494099634517772</v>
      </c>
      <c r="U25">
        <v>230</v>
      </c>
      <c r="V25">
        <v>0.45391573272814895</v>
      </c>
      <c r="W25">
        <v>23</v>
      </c>
      <c r="X25">
        <v>0.7795526608656701</v>
      </c>
      <c r="Y25">
        <v>23</v>
      </c>
      <c r="Z25">
        <v>0.70912906091596206</v>
      </c>
    </row>
    <row r="26" spans="1:26" x14ac:dyDescent="0.3">
      <c r="E26">
        <v>24</v>
      </c>
      <c r="F26">
        <v>1.7023427672423153</v>
      </c>
      <c r="G26">
        <v>24</v>
      </c>
      <c r="H26">
        <v>1.5241485894560765</v>
      </c>
      <c r="I26">
        <v>24</v>
      </c>
      <c r="J26">
        <v>1.7895190692985199</v>
      </c>
      <c r="K26">
        <v>24</v>
      </c>
      <c r="L26">
        <v>1.5636130443146714</v>
      </c>
      <c r="M26">
        <v>24</v>
      </c>
      <c r="N26">
        <v>1.7688926010877946</v>
      </c>
      <c r="O26">
        <v>24</v>
      </c>
      <c r="P26">
        <v>1.6711366466472353</v>
      </c>
      <c r="Q26">
        <v>24</v>
      </c>
      <c r="R26">
        <v>1.7268801196897698</v>
      </c>
      <c r="S26">
        <v>24</v>
      </c>
      <c r="T26">
        <v>1.0163667314652354</v>
      </c>
      <c r="U26">
        <v>240</v>
      </c>
      <c r="V26">
        <v>0.47437314073786246</v>
      </c>
      <c r="W26">
        <v>24</v>
      </c>
      <c r="X26">
        <v>0.82224621524979469</v>
      </c>
      <c r="Y26">
        <v>24</v>
      </c>
      <c r="Z26">
        <v>0.74760897842849006</v>
      </c>
    </row>
    <row r="27" spans="1:26" x14ac:dyDescent="0.3">
      <c r="E27">
        <v>25</v>
      </c>
      <c r="F27">
        <v>1.7526458696012905</v>
      </c>
      <c r="G27">
        <v>25</v>
      </c>
      <c r="H27">
        <v>1.5845979672790893</v>
      </c>
      <c r="I27">
        <v>25</v>
      </c>
      <c r="J27">
        <v>1.7921774310464802</v>
      </c>
      <c r="K27">
        <v>25</v>
      </c>
      <c r="L27">
        <v>1.6307882527222852</v>
      </c>
      <c r="M27">
        <v>25</v>
      </c>
      <c r="N27">
        <v>1.7939995222117382</v>
      </c>
      <c r="O27">
        <v>25</v>
      </c>
      <c r="P27">
        <v>1.7165515138935772</v>
      </c>
      <c r="S27">
        <v>25</v>
      </c>
      <c r="T27">
        <v>1.0622653251271728</v>
      </c>
      <c r="U27">
        <v>250</v>
      </c>
      <c r="V27">
        <v>0.49484171208158079</v>
      </c>
      <c r="W27">
        <v>25</v>
      </c>
      <c r="X27">
        <v>0.86461366145720675</v>
      </c>
      <c r="Y27">
        <v>25</v>
      </c>
      <c r="Z27">
        <v>0.78704420941373832</v>
      </c>
    </row>
    <row r="28" spans="1:26" x14ac:dyDescent="0.3">
      <c r="E28">
        <v>26</v>
      </c>
      <c r="F28">
        <v>1.7788072332670888</v>
      </c>
      <c r="G28">
        <v>26</v>
      </c>
      <c r="H28">
        <v>1.6474214839582135</v>
      </c>
      <c r="K28">
        <v>26</v>
      </c>
      <c r="L28">
        <v>1.6932533597755215</v>
      </c>
      <c r="M28">
        <v>26</v>
      </c>
      <c r="N28">
        <v>1.8095290939932063</v>
      </c>
      <c r="O28">
        <v>26</v>
      </c>
      <c r="P28">
        <v>1.7686018147541469</v>
      </c>
      <c r="S28">
        <v>26</v>
      </c>
      <c r="T28">
        <v>1.1131115072092184</v>
      </c>
      <c r="U28">
        <v>260</v>
      </c>
      <c r="V28">
        <v>0.51549335027485277</v>
      </c>
      <c r="W28">
        <v>26</v>
      </c>
      <c r="X28">
        <v>0.90911112163517949</v>
      </c>
      <c r="Y28">
        <v>26</v>
      </c>
      <c r="Z28">
        <v>0.82161973958748058</v>
      </c>
    </row>
    <row r="29" spans="1:26" x14ac:dyDescent="0.3">
      <c r="E29">
        <v>27</v>
      </c>
      <c r="F29">
        <v>1.7972348316701112</v>
      </c>
      <c r="G29">
        <v>27</v>
      </c>
      <c r="H29">
        <v>1.6948285704703636</v>
      </c>
      <c r="K29">
        <v>27</v>
      </c>
      <c r="L29">
        <v>1.753914940060354</v>
      </c>
      <c r="M29">
        <v>27</v>
      </c>
      <c r="N29">
        <v>1.8341798195484795</v>
      </c>
      <c r="O29">
        <v>27</v>
      </c>
      <c r="P29">
        <v>1.7981753969604368</v>
      </c>
      <c r="S29">
        <v>27</v>
      </c>
      <c r="T29">
        <v>1.1567938782544758</v>
      </c>
      <c r="U29">
        <v>270</v>
      </c>
      <c r="V29">
        <v>0.53755315054470132</v>
      </c>
      <c r="W29">
        <v>27</v>
      </c>
      <c r="X29">
        <v>0.95751611316781604</v>
      </c>
      <c r="Y29">
        <v>27</v>
      </c>
      <c r="Z29">
        <v>0.85879803583889325</v>
      </c>
    </row>
    <row r="30" spans="1:26" x14ac:dyDescent="0.3">
      <c r="E30">
        <v>28</v>
      </c>
      <c r="F30">
        <v>1.8056535891575245</v>
      </c>
      <c r="G30">
        <v>28</v>
      </c>
      <c r="H30">
        <v>1.7406718286666794</v>
      </c>
      <c r="K30">
        <v>28</v>
      </c>
      <c r="L30">
        <v>1.7983922003269419</v>
      </c>
      <c r="M30">
        <v>28</v>
      </c>
      <c r="N30">
        <v>1.834915015187413</v>
      </c>
      <c r="O30">
        <v>28</v>
      </c>
      <c r="P30">
        <v>1.8250436287480276</v>
      </c>
      <c r="S30">
        <v>28</v>
      </c>
      <c r="T30">
        <v>1.204534203499692</v>
      </c>
      <c r="U30">
        <v>280</v>
      </c>
      <c r="V30">
        <v>0.55546650929410413</v>
      </c>
      <c r="W30">
        <v>28</v>
      </c>
      <c r="X30">
        <v>1.0055180679182187</v>
      </c>
      <c r="Y30">
        <v>28</v>
      </c>
      <c r="Z30">
        <v>0.89591719812046844</v>
      </c>
    </row>
    <row r="31" spans="1:26" x14ac:dyDescent="0.3">
      <c r="E31">
        <v>29</v>
      </c>
      <c r="F31">
        <v>1.8153223474475524</v>
      </c>
      <c r="G31">
        <v>29</v>
      </c>
      <c r="H31">
        <v>1.7791733861658305</v>
      </c>
      <c r="K31">
        <v>29</v>
      </c>
      <c r="L31">
        <v>1.8206186713573536</v>
      </c>
      <c r="O31">
        <v>29</v>
      </c>
      <c r="P31">
        <v>1.8428672004267985</v>
      </c>
      <c r="S31">
        <v>29</v>
      </c>
      <c r="T31">
        <v>1.2530501614148</v>
      </c>
      <c r="U31">
        <v>290</v>
      </c>
      <c r="V31">
        <v>0.57625280719481287</v>
      </c>
      <c r="W31">
        <v>29</v>
      </c>
      <c r="X31">
        <v>1.0508472058531411</v>
      </c>
      <c r="Y31">
        <v>29</v>
      </c>
      <c r="Z31">
        <v>0.92894530611170145</v>
      </c>
    </row>
    <row r="32" spans="1:26" x14ac:dyDescent="0.3">
      <c r="E32">
        <v>30</v>
      </c>
      <c r="F32">
        <v>1.8285953895124005</v>
      </c>
      <c r="G32">
        <v>30</v>
      </c>
      <c r="H32">
        <v>1.8130253641444358</v>
      </c>
      <c r="K32">
        <v>30</v>
      </c>
      <c r="L32">
        <v>1.8611702472344236</v>
      </c>
      <c r="O32">
        <v>30</v>
      </c>
      <c r="P32">
        <v>1.8453566010822315</v>
      </c>
      <c r="S32">
        <v>30</v>
      </c>
      <c r="T32">
        <v>1.3028828373372952</v>
      </c>
      <c r="U32">
        <v>300</v>
      </c>
      <c r="V32">
        <v>0.59998518177347049</v>
      </c>
      <c r="W32">
        <v>30</v>
      </c>
      <c r="X32">
        <v>1.0935556727951818</v>
      </c>
      <c r="Y32">
        <v>30</v>
      </c>
      <c r="Z32">
        <v>0.96378988717311997</v>
      </c>
    </row>
    <row r="33" spans="7:26" x14ac:dyDescent="0.3">
      <c r="G33">
        <v>31</v>
      </c>
      <c r="H33">
        <v>1.8344358941879748</v>
      </c>
      <c r="K33">
        <v>31</v>
      </c>
      <c r="L33">
        <v>1.8607462130016073</v>
      </c>
      <c r="S33">
        <v>31</v>
      </c>
      <c r="T33">
        <v>1.3574298041206811</v>
      </c>
      <c r="U33">
        <v>310</v>
      </c>
      <c r="V33">
        <v>0.61875682296356438</v>
      </c>
      <c r="W33">
        <v>31</v>
      </c>
      <c r="X33">
        <v>1.126918750010677</v>
      </c>
      <c r="Y33">
        <v>31</v>
      </c>
      <c r="Z33">
        <v>1.0001812177013794</v>
      </c>
    </row>
    <row r="34" spans="7:26" x14ac:dyDescent="0.3">
      <c r="G34">
        <v>32</v>
      </c>
      <c r="H34">
        <v>1.8660645359947508</v>
      </c>
      <c r="K34">
        <v>32</v>
      </c>
      <c r="L34">
        <v>1.8780723995344697</v>
      </c>
      <c r="S34">
        <v>32</v>
      </c>
      <c r="T34">
        <v>1.4010662709676147</v>
      </c>
      <c r="U34">
        <v>320</v>
      </c>
      <c r="V34">
        <v>0.63777834908483277</v>
      </c>
      <c r="W34">
        <v>32</v>
      </c>
      <c r="X34">
        <v>1.1649996757506136</v>
      </c>
      <c r="Y34">
        <v>32</v>
      </c>
      <c r="Z34">
        <v>1.0389859232341323</v>
      </c>
    </row>
    <row r="35" spans="7:26" x14ac:dyDescent="0.3">
      <c r="G35">
        <v>33</v>
      </c>
      <c r="H35">
        <v>1.8750246720537973</v>
      </c>
      <c r="K35">
        <v>33</v>
      </c>
      <c r="L35">
        <v>1.8760316509369184</v>
      </c>
      <c r="S35">
        <v>33</v>
      </c>
      <c r="T35">
        <v>1.4426714970827572</v>
      </c>
      <c r="U35">
        <v>330</v>
      </c>
      <c r="V35">
        <v>0.66010369732371221</v>
      </c>
      <c r="W35">
        <v>33</v>
      </c>
      <c r="X35">
        <v>1.1958426357557228</v>
      </c>
      <c r="Y35">
        <v>33</v>
      </c>
      <c r="Z35">
        <v>1.0736865973790128</v>
      </c>
    </row>
    <row r="36" spans="7:26" x14ac:dyDescent="0.3">
      <c r="G36">
        <v>34</v>
      </c>
      <c r="H36">
        <v>1.9013747945863155</v>
      </c>
      <c r="S36">
        <v>34</v>
      </c>
      <c r="T36">
        <v>1.4988021806329213</v>
      </c>
      <c r="U36">
        <v>340</v>
      </c>
      <c r="V36">
        <v>0.67982892960003871</v>
      </c>
      <c r="W36">
        <v>34</v>
      </c>
      <c r="X36">
        <v>1.2228903648033997</v>
      </c>
      <c r="Y36">
        <v>34</v>
      </c>
      <c r="Z36">
        <v>1.110567467653558</v>
      </c>
    </row>
    <row r="37" spans="7:26" x14ac:dyDescent="0.3">
      <c r="G37">
        <v>35</v>
      </c>
      <c r="H37">
        <v>1.90320086785043</v>
      </c>
      <c r="S37">
        <v>35</v>
      </c>
      <c r="T37">
        <v>1.5368785458495153</v>
      </c>
      <c r="U37">
        <v>350</v>
      </c>
      <c r="V37">
        <v>0.6999341983743772</v>
      </c>
      <c r="W37">
        <v>35</v>
      </c>
      <c r="X37">
        <v>1.2624621046739073</v>
      </c>
      <c r="Y37">
        <v>35</v>
      </c>
      <c r="Z37">
        <v>1.1413327734017984</v>
      </c>
    </row>
    <row r="38" spans="7:26" x14ac:dyDescent="0.3">
      <c r="G38">
        <v>36</v>
      </c>
      <c r="H38">
        <v>1.9121874322145005</v>
      </c>
      <c r="S38">
        <v>36</v>
      </c>
      <c r="T38">
        <v>1.5751390284435325</v>
      </c>
      <c r="U38">
        <v>360</v>
      </c>
      <c r="V38">
        <v>0.72230198299848647</v>
      </c>
      <c r="W38">
        <v>36</v>
      </c>
      <c r="X38">
        <v>1.3043912540580793</v>
      </c>
      <c r="Y38">
        <v>36</v>
      </c>
      <c r="Z38">
        <v>1.1805933334164251</v>
      </c>
    </row>
    <row r="39" spans="7:26" x14ac:dyDescent="0.3">
      <c r="G39">
        <v>37</v>
      </c>
      <c r="H39">
        <v>1.919030257416201</v>
      </c>
      <c r="S39">
        <v>37</v>
      </c>
      <c r="T39">
        <v>1.6183492940063684</v>
      </c>
      <c r="U39">
        <v>370</v>
      </c>
      <c r="V39">
        <v>0.74017009963529645</v>
      </c>
      <c r="W39">
        <v>37</v>
      </c>
      <c r="X39">
        <v>1.352248193798008</v>
      </c>
      <c r="Y39">
        <v>37</v>
      </c>
      <c r="Z39">
        <v>1.2066463171375978</v>
      </c>
    </row>
    <row r="40" spans="7:26" x14ac:dyDescent="0.3">
      <c r="S40">
        <v>38</v>
      </c>
      <c r="T40">
        <v>1.6592033630317982</v>
      </c>
      <c r="U40">
        <v>380</v>
      </c>
      <c r="V40">
        <v>0.75944306823387198</v>
      </c>
      <c r="W40">
        <v>38</v>
      </c>
      <c r="X40">
        <v>1.4005479575694739</v>
      </c>
      <c r="Y40">
        <v>38</v>
      </c>
      <c r="Z40">
        <v>1.2431870731760288</v>
      </c>
    </row>
    <row r="41" spans="7:26" x14ac:dyDescent="0.3">
      <c r="S41">
        <v>39</v>
      </c>
      <c r="T41">
        <v>1.6858371225159388</v>
      </c>
      <c r="U41">
        <v>390</v>
      </c>
      <c r="V41">
        <v>0.77862240395141613</v>
      </c>
      <c r="W41">
        <v>39</v>
      </c>
      <c r="X41">
        <v>1.4408678317823849</v>
      </c>
      <c r="Y41">
        <v>39</v>
      </c>
      <c r="Z41">
        <v>1.2804333664888405</v>
      </c>
    </row>
    <row r="42" spans="7:26" x14ac:dyDescent="0.3">
      <c r="S42">
        <v>40</v>
      </c>
      <c r="T42">
        <v>1.7159862823042986</v>
      </c>
      <c r="U42">
        <v>400</v>
      </c>
      <c r="V42">
        <v>0.79890104494920511</v>
      </c>
      <c r="W42">
        <v>40</v>
      </c>
      <c r="X42">
        <v>1.4853415733612716</v>
      </c>
      <c r="Y42">
        <v>40</v>
      </c>
      <c r="Z42">
        <v>1.3180897508733911</v>
      </c>
    </row>
    <row r="43" spans="7:26" x14ac:dyDescent="0.3">
      <c r="S43">
        <v>41</v>
      </c>
      <c r="T43">
        <v>1.7343245571343697</v>
      </c>
      <c r="U43">
        <v>410</v>
      </c>
      <c r="V43">
        <v>0.81687083598030152</v>
      </c>
      <c r="W43">
        <v>41</v>
      </c>
      <c r="X43">
        <v>1.518801206262419</v>
      </c>
      <c r="Y43">
        <v>41</v>
      </c>
      <c r="Z43">
        <v>1.3458388786837356</v>
      </c>
    </row>
    <row r="44" spans="7:26" x14ac:dyDescent="0.3">
      <c r="S44">
        <v>42</v>
      </c>
      <c r="T44">
        <v>1.7533638232146067</v>
      </c>
      <c r="U44">
        <v>420</v>
      </c>
      <c r="V44">
        <v>0.8357644335033414</v>
      </c>
      <c r="W44">
        <v>42</v>
      </c>
      <c r="X44">
        <v>1.5582252613744649</v>
      </c>
      <c r="Y44">
        <v>42</v>
      </c>
      <c r="Z44">
        <v>1.3798291349511336</v>
      </c>
    </row>
    <row r="45" spans="7:26" x14ac:dyDescent="0.3">
      <c r="S45">
        <v>43</v>
      </c>
      <c r="T45">
        <v>1.7644641537457793</v>
      </c>
      <c r="U45">
        <v>430</v>
      </c>
      <c r="V45">
        <v>0.85664088324097243</v>
      </c>
      <c r="W45">
        <v>43</v>
      </c>
      <c r="X45">
        <v>1.591888249912488</v>
      </c>
      <c r="Y45">
        <v>43</v>
      </c>
      <c r="Z45">
        <v>1.4105633628633396</v>
      </c>
    </row>
    <row r="46" spans="7:26" x14ac:dyDescent="0.3">
      <c r="S46">
        <v>44</v>
      </c>
      <c r="T46">
        <v>1.7842583070865015</v>
      </c>
      <c r="U46">
        <v>440</v>
      </c>
      <c r="V46">
        <v>0.87443779161335422</v>
      </c>
      <c r="W46">
        <v>44</v>
      </c>
      <c r="X46">
        <v>1.6185776742967977</v>
      </c>
      <c r="Y46">
        <v>44</v>
      </c>
      <c r="Z46">
        <v>1.4486388019923526</v>
      </c>
    </row>
    <row r="47" spans="7:26" x14ac:dyDescent="0.3">
      <c r="S47">
        <v>45</v>
      </c>
      <c r="T47">
        <v>1.7971220898907641</v>
      </c>
      <c r="U47">
        <v>450</v>
      </c>
      <c r="V47">
        <v>0.8968628996145197</v>
      </c>
      <c r="W47">
        <v>45</v>
      </c>
      <c r="X47">
        <v>1.644139855977889</v>
      </c>
      <c r="Y47">
        <v>45</v>
      </c>
      <c r="Z47">
        <v>1.4727752130999621</v>
      </c>
    </row>
    <row r="48" spans="7:26" x14ac:dyDescent="0.3">
      <c r="S48">
        <v>46</v>
      </c>
      <c r="T48">
        <v>1.8057944775054258</v>
      </c>
      <c r="U48">
        <v>460</v>
      </c>
      <c r="V48">
        <v>0.91048757439304895</v>
      </c>
      <c r="W48">
        <v>46</v>
      </c>
      <c r="X48">
        <v>1.676489471290993</v>
      </c>
      <c r="Y48">
        <v>46</v>
      </c>
      <c r="Z48">
        <v>1.4997511935008925</v>
      </c>
    </row>
    <row r="49" spans="19:26" x14ac:dyDescent="0.3">
      <c r="S49">
        <v>47</v>
      </c>
      <c r="T49">
        <v>1.812968475215625</v>
      </c>
      <c r="U49">
        <v>470</v>
      </c>
      <c r="V49">
        <v>0.92850828341228375</v>
      </c>
      <c r="W49">
        <v>47</v>
      </c>
      <c r="X49">
        <v>1.7053618356654361</v>
      </c>
      <c r="Y49">
        <v>47</v>
      </c>
      <c r="Z49">
        <v>1.5276244033188064</v>
      </c>
    </row>
    <row r="50" spans="19:26" x14ac:dyDescent="0.3">
      <c r="U50">
        <v>480</v>
      </c>
      <c r="V50">
        <v>0.94758449251082799</v>
      </c>
      <c r="W50">
        <v>48</v>
      </c>
      <c r="X50">
        <v>1.7284224230219649</v>
      </c>
      <c r="Y50">
        <v>48</v>
      </c>
      <c r="Z50">
        <v>1.5503293355272567</v>
      </c>
    </row>
    <row r="51" spans="19:26" x14ac:dyDescent="0.3">
      <c r="U51">
        <v>490</v>
      </c>
      <c r="V51">
        <v>0.962180682119399</v>
      </c>
      <c r="W51">
        <v>49</v>
      </c>
      <c r="X51">
        <v>1.7433998825408759</v>
      </c>
      <c r="Y51">
        <v>49</v>
      </c>
      <c r="Z51">
        <v>1.5741388676405716</v>
      </c>
    </row>
    <row r="52" spans="19:26" x14ac:dyDescent="0.3">
      <c r="U52">
        <v>500</v>
      </c>
      <c r="V52">
        <v>0.98035165308334116</v>
      </c>
      <c r="W52">
        <v>50</v>
      </c>
      <c r="X52">
        <v>1.7621835372162522</v>
      </c>
      <c r="Y52">
        <v>50</v>
      </c>
      <c r="Z52">
        <v>1.5973507172250212</v>
      </c>
    </row>
    <row r="53" spans="19:26" x14ac:dyDescent="0.3">
      <c r="U53">
        <v>510</v>
      </c>
      <c r="V53">
        <v>0.99959083233267776</v>
      </c>
      <c r="W53">
        <v>51</v>
      </c>
      <c r="X53">
        <v>1.7814433650352133</v>
      </c>
      <c r="Y53">
        <v>51</v>
      </c>
      <c r="Z53">
        <v>1.6222383558441638</v>
      </c>
    </row>
    <row r="54" spans="19:26" x14ac:dyDescent="0.3">
      <c r="U54">
        <v>520</v>
      </c>
      <c r="V54">
        <v>1.0152202376230504</v>
      </c>
      <c r="W54">
        <v>52</v>
      </c>
      <c r="X54">
        <v>1.8024533360667359</v>
      </c>
      <c r="Y54">
        <v>52</v>
      </c>
      <c r="Z54">
        <v>1.6442998678075185</v>
      </c>
    </row>
    <row r="55" spans="19:26" x14ac:dyDescent="0.3">
      <c r="U55">
        <v>530</v>
      </c>
      <c r="V55">
        <v>1.0309625850978872</v>
      </c>
      <c r="W55">
        <v>53</v>
      </c>
      <c r="X55">
        <v>1.8133732431300653</v>
      </c>
      <c r="Y55">
        <v>53</v>
      </c>
      <c r="Z55">
        <v>1.6608598436059097</v>
      </c>
    </row>
    <row r="56" spans="19:26" x14ac:dyDescent="0.3">
      <c r="U56">
        <v>540</v>
      </c>
      <c r="V56">
        <v>1.0450402056038277</v>
      </c>
      <c r="W56">
        <v>54</v>
      </c>
      <c r="X56">
        <v>1.8215058827063126</v>
      </c>
      <c r="Y56">
        <v>54</v>
      </c>
      <c r="Z56">
        <v>1.6880844283359853</v>
      </c>
    </row>
    <row r="57" spans="19:26" x14ac:dyDescent="0.3">
      <c r="U57">
        <v>550</v>
      </c>
      <c r="V57">
        <v>1.0626228641644067</v>
      </c>
      <c r="W57">
        <v>55</v>
      </c>
      <c r="X57">
        <v>1.8331131253841748</v>
      </c>
      <c r="Y57">
        <v>55</v>
      </c>
      <c r="Z57">
        <v>1.7067001053756892</v>
      </c>
    </row>
    <row r="58" spans="19:26" x14ac:dyDescent="0.3">
      <c r="U58">
        <v>560</v>
      </c>
      <c r="V58">
        <v>1.0741368957333484</v>
      </c>
      <c r="W58">
        <v>56</v>
      </c>
      <c r="X58">
        <v>1.845260701662691</v>
      </c>
      <c r="Y58">
        <v>56</v>
      </c>
      <c r="Z58">
        <v>1.7197531890912792</v>
      </c>
    </row>
    <row r="59" spans="19:26" x14ac:dyDescent="0.3">
      <c r="U59">
        <v>570</v>
      </c>
      <c r="V59">
        <v>1.0929215740725844</v>
      </c>
      <c r="W59">
        <v>57</v>
      </c>
      <c r="X59">
        <v>1.8469920082877525</v>
      </c>
      <c r="Y59">
        <v>57</v>
      </c>
      <c r="Z59">
        <v>1.7381300651551135</v>
      </c>
    </row>
    <row r="60" spans="19:26" x14ac:dyDescent="0.3">
      <c r="U60">
        <v>580</v>
      </c>
      <c r="V60">
        <v>1.1051161855769729</v>
      </c>
      <c r="W60">
        <v>58</v>
      </c>
      <c r="X60">
        <v>1.849329962326884</v>
      </c>
      <c r="Y60">
        <v>58</v>
      </c>
      <c r="Z60">
        <v>1.7494843752680251</v>
      </c>
    </row>
    <row r="61" spans="19:26" x14ac:dyDescent="0.3">
      <c r="U61">
        <v>590</v>
      </c>
      <c r="V61">
        <v>1.1155769906531232</v>
      </c>
      <c r="Y61">
        <v>59</v>
      </c>
      <c r="Z61">
        <v>1.7663112446568168</v>
      </c>
    </row>
    <row r="62" spans="19:26" x14ac:dyDescent="0.3">
      <c r="U62">
        <v>600</v>
      </c>
      <c r="V62">
        <v>1.1357638015404317</v>
      </c>
      <c r="Y62">
        <v>60</v>
      </c>
      <c r="Z62">
        <v>1.7725356380440493</v>
      </c>
    </row>
    <row r="63" spans="19:26" x14ac:dyDescent="0.3">
      <c r="U63">
        <v>610</v>
      </c>
      <c r="V63">
        <v>1.1475049965268815</v>
      </c>
      <c r="Y63">
        <v>61</v>
      </c>
      <c r="Z63">
        <v>1.7880775914692466</v>
      </c>
    </row>
    <row r="64" spans="19:26" x14ac:dyDescent="0.3">
      <c r="U64">
        <v>620</v>
      </c>
      <c r="V64">
        <v>1.1618059598759365</v>
      </c>
    </row>
    <row r="65" spans="21:22" x14ac:dyDescent="0.3">
      <c r="U65">
        <v>630</v>
      </c>
      <c r="V65">
        <v>1.1742975651955141</v>
      </c>
    </row>
    <row r="66" spans="21:22" x14ac:dyDescent="0.3">
      <c r="U66">
        <v>640</v>
      </c>
      <c r="V66">
        <v>1.1879501188852926</v>
      </c>
    </row>
    <row r="67" spans="21:22" x14ac:dyDescent="0.3">
      <c r="U67">
        <v>650</v>
      </c>
      <c r="V67">
        <v>1.2037698139342499</v>
      </c>
    </row>
    <row r="68" spans="21:22" x14ac:dyDescent="0.3">
      <c r="U68">
        <v>660</v>
      </c>
      <c r="V68">
        <v>1.2119118838487313</v>
      </c>
    </row>
    <row r="69" spans="21:22" x14ac:dyDescent="0.3">
      <c r="U69">
        <v>670</v>
      </c>
      <c r="V69">
        <v>1.2222790147736795</v>
      </c>
    </row>
    <row r="70" spans="21:22" x14ac:dyDescent="0.3">
      <c r="U70">
        <v>680</v>
      </c>
      <c r="V70">
        <v>1.2352160599940367</v>
      </c>
    </row>
    <row r="71" spans="21:22" x14ac:dyDescent="0.3">
      <c r="U71">
        <v>690</v>
      </c>
      <c r="V71">
        <v>1.248721111803117</v>
      </c>
    </row>
    <row r="72" spans="21:22" x14ac:dyDescent="0.3">
      <c r="U72">
        <v>700</v>
      </c>
      <c r="V72">
        <v>1.2532629278911229</v>
      </c>
    </row>
    <row r="73" spans="21:22" x14ac:dyDescent="0.3">
      <c r="U73">
        <v>710</v>
      </c>
      <c r="V73">
        <v>1.2674410916976584</v>
      </c>
    </row>
    <row r="74" spans="21:22" x14ac:dyDescent="0.3">
      <c r="U74">
        <v>720</v>
      </c>
      <c r="V74">
        <v>1.2818583587234107</v>
      </c>
    </row>
    <row r="75" spans="21:22" x14ac:dyDescent="0.3">
      <c r="U75">
        <v>730</v>
      </c>
      <c r="V75">
        <v>1.2890707050252546</v>
      </c>
    </row>
    <row r="76" spans="21:22" x14ac:dyDescent="0.3">
      <c r="U76">
        <v>740</v>
      </c>
      <c r="V76">
        <v>1.3054352559898366</v>
      </c>
    </row>
    <row r="77" spans="21:22" x14ac:dyDescent="0.3">
      <c r="U77">
        <v>750</v>
      </c>
      <c r="V77">
        <v>1.3096059360067602</v>
      </c>
    </row>
    <row r="78" spans="21:22" x14ac:dyDescent="0.3">
      <c r="U78">
        <v>760</v>
      </c>
      <c r="V78">
        <v>1.3168623783901199</v>
      </c>
    </row>
    <row r="79" spans="21:22" x14ac:dyDescent="0.3">
      <c r="U79">
        <v>770</v>
      </c>
      <c r="V79">
        <v>1.327803703881693</v>
      </c>
    </row>
    <row r="80" spans="21:22" x14ac:dyDescent="0.3">
      <c r="U80">
        <v>780</v>
      </c>
      <c r="V80">
        <v>1.3335609235885879</v>
      </c>
    </row>
    <row r="81" spans="21:22" x14ac:dyDescent="0.3">
      <c r="U81">
        <v>790</v>
      </c>
      <c r="V81">
        <v>1.3428445392231159</v>
      </c>
    </row>
    <row r="82" spans="21:22" x14ac:dyDescent="0.3">
      <c r="U82">
        <v>800</v>
      </c>
      <c r="V82">
        <v>1.3505779363265777</v>
      </c>
    </row>
    <row r="83" spans="21:22" x14ac:dyDescent="0.3">
      <c r="U83">
        <v>810</v>
      </c>
      <c r="V83">
        <v>1.3615822307930456</v>
      </c>
    </row>
    <row r="84" spans="21:22" x14ac:dyDescent="0.3">
      <c r="U84">
        <v>820</v>
      </c>
      <c r="V84">
        <v>1.3650267380703267</v>
      </c>
    </row>
    <row r="85" spans="21:22" x14ac:dyDescent="0.3">
      <c r="U85">
        <v>830</v>
      </c>
      <c r="V85">
        <v>1.3709887459867258</v>
      </c>
    </row>
    <row r="86" spans="21:22" x14ac:dyDescent="0.3">
      <c r="U86">
        <v>840</v>
      </c>
      <c r="V86">
        <v>1.3785397964148236</v>
      </c>
    </row>
    <row r="87" spans="21:22" x14ac:dyDescent="0.3">
      <c r="U87">
        <v>850</v>
      </c>
      <c r="V87">
        <v>1.3830133739856589</v>
      </c>
    </row>
    <row r="88" spans="21:22" x14ac:dyDescent="0.3">
      <c r="U88">
        <v>860</v>
      </c>
      <c r="V88">
        <v>1.3947198326009416</v>
      </c>
    </row>
    <row r="89" spans="21:22" x14ac:dyDescent="0.3">
      <c r="U89">
        <v>870</v>
      </c>
      <c r="V89">
        <v>1.3971732068599831</v>
      </c>
    </row>
    <row r="90" spans="21:22" x14ac:dyDescent="0.3">
      <c r="U90">
        <v>880</v>
      </c>
      <c r="V90">
        <v>1.4039928058575091</v>
      </c>
    </row>
    <row r="91" spans="21:22" x14ac:dyDescent="0.3">
      <c r="U91">
        <v>890</v>
      </c>
      <c r="V91">
        <v>1.4104857657264953</v>
      </c>
    </row>
    <row r="92" spans="21:22" x14ac:dyDescent="0.3">
      <c r="U92">
        <v>900</v>
      </c>
      <c r="V92">
        <v>1.4100443839972048</v>
      </c>
    </row>
    <row r="93" spans="21:22" x14ac:dyDescent="0.3">
      <c r="U93">
        <v>910</v>
      </c>
      <c r="V93">
        <v>1.4126530792329268</v>
      </c>
    </row>
    <row r="94" spans="21:22" x14ac:dyDescent="0.3">
      <c r="U94">
        <v>920</v>
      </c>
      <c r="V94">
        <v>1.4200319939922585</v>
      </c>
    </row>
    <row r="95" spans="21:22" x14ac:dyDescent="0.3">
      <c r="U95">
        <v>930</v>
      </c>
      <c r="V95">
        <v>1.4275074996242936</v>
      </c>
    </row>
    <row r="96" spans="21:22" x14ac:dyDescent="0.3">
      <c r="U96">
        <v>940</v>
      </c>
      <c r="V96">
        <v>1.430282527855782</v>
      </c>
    </row>
    <row r="97" spans="21:22" x14ac:dyDescent="0.3">
      <c r="U97">
        <v>950</v>
      </c>
      <c r="V97">
        <v>1.4344954217248214</v>
      </c>
    </row>
    <row r="98" spans="21:22" x14ac:dyDescent="0.3">
      <c r="U98">
        <v>960</v>
      </c>
      <c r="V98">
        <v>1.4357458632459745</v>
      </c>
    </row>
    <row r="99" spans="21:22" x14ac:dyDescent="0.3">
      <c r="U99">
        <v>970</v>
      </c>
      <c r="V99">
        <v>1.4420332511079101</v>
      </c>
    </row>
    <row r="100" spans="21:22" x14ac:dyDescent="0.3">
      <c r="U100">
        <v>980</v>
      </c>
      <c r="V100">
        <v>1.4454571724099983</v>
      </c>
    </row>
    <row r="101" spans="21:22" x14ac:dyDescent="0.3">
      <c r="U101">
        <v>990</v>
      </c>
      <c r="V101">
        <v>1.4496971560464176</v>
      </c>
    </row>
    <row r="102" spans="21:22" x14ac:dyDescent="0.3">
      <c r="U102">
        <v>1000</v>
      </c>
      <c r="V102">
        <v>1.4549030996461578</v>
      </c>
    </row>
    <row r="103" spans="21:22" x14ac:dyDescent="0.3">
      <c r="U103">
        <v>1010</v>
      </c>
      <c r="V103">
        <v>1.4604213905666086</v>
      </c>
    </row>
    <row r="104" spans="21:22" x14ac:dyDescent="0.3">
      <c r="U104">
        <v>1020</v>
      </c>
      <c r="V104">
        <v>1.455304972486406</v>
      </c>
    </row>
    <row r="105" spans="21:22" x14ac:dyDescent="0.3">
      <c r="U105">
        <v>1030</v>
      </c>
      <c r="V105">
        <v>1.4600257870450333</v>
      </c>
    </row>
    <row r="106" spans="21:22" x14ac:dyDescent="0.3">
      <c r="U106">
        <v>1040</v>
      </c>
      <c r="V106">
        <v>1.4607808022090496</v>
      </c>
    </row>
    <row r="107" spans="21:22" x14ac:dyDescent="0.3">
      <c r="U107">
        <v>1050</v>
      </c>
      <c r="V107">
        <v>1.4698797733477564</v>
      </c>
    </row>
    <row r="108" spans="21:22" x14ac:dyDescent="0.3">
      <c r="U108">
        <v>1060</v>
      </c>
      <c r="V108">
        <v>1.4736085608287302</v>
      </c>
    </row>
    <row r="109" spans="21:22" x14ac:dyDescent="0.3">
      <c r="U109">
        <v>1070</v>
      </c>
      <c r="V109">
        <v>1.469247293545167</v>
      </c>
    </row>
    <row r="110" spans="21:22" x14ac:dyDescent="0.3">
      <c r="U110">
        <v>1080</v>
      </c>
      <c r="V110">
        <v>1.4742199782385232</v>
      </c>
    </row>
    <row r="111" spans="21:22" x14ac:dyDescent="0.3">
      <c r="U111">
        <v>1090</v>
      </c>
      <c r="V111">
        <v>1.4745620363222538</v>
      </c>
    </row>
    <row r="112" spans="21:22" x14ac:dyDescent="0.3">
      <c r="U112">
        <v>1100</v>
      </c>
      <c r="V112">
        <v>1.4826847649795474</v>
      </c>
    </row>
    <row r="113" spans="21:22" x14ac:dyDescent="0.3">
      <c r="U113">
        <v>1110</v>
      </c>
      <c r="V113">
        <v>1.4791414647227841</v>
      </c>
    </row>
    <row r="114" spans="21:22" x14ac:dyDescent="0.3">
      <c r="U114">
        <v>1120</v>
      </c>
      <c r="V114">
        <v>1.4851319632551931</v>
      </c>
    </row>
    <row r="115" spans="21:22" x14ac:dyDescent="0.3">
      <c r="U115">
        <v>1130</v>
      </c>
      <c r="V115">
        <v>1.4844668537894665</v>
      </c>
    </row>
    <row r="116" spans="21:22" x14ac:dyDescent="0.3">
      <c r="U116">
        <v>1140</v>
      </c>
      <c r="V116">
        <v>1.4895354511601309</v>
      </c>
    </row>
    <row r="117" spans="21:22" x14ac:dyDescent="0.3">
      <c r="U117">
        <v>1150</v>
      </c>
      <c r="V117">
        <v>1.4873015944236585</v>
      </c>
    </row>
    <row r="118" spans="21:22" x14ac:dyDescent="0.3">
      <c r="U118">
        <v>1160</v>
      </c>
      <c r="V118">
        <v>1.4909961893200963</v>
      </c>
    </row>
    <row r="119" spans="21:22" x14ac:dyDescent="0.3">
      <c r="U119">
        <v>1170</v>
      </c>
      <c r="V119">
        <v>1.4889333616812761</v>
      </c>
    </row>
    <row r="120" spans="21:22" x14ac:dyDescent="0.3">
      <c r="U120">
        <v>1180</v>
      </c>
      <c r="V120">
        <v>1.4949829163326374</v>
      </c>
    </row>
    <row r="121" spans="21:22" x14ac:dyDescent="0.3">
      <c r="U121">
        <v>1190</v>
      </c>
      <c r="V121">
        <v>1.4937805584036432</v>
      </c>
    </row>
    <row r="122" spans="21:22" x14ac:dyDescent="0.3">
      <c r="U122">
        <v>1200</v>
      </c>
      <c r="V122">
        <v>1.4968008353824218</v>
      </c>
    </row>
    <row r="123" spans="21:22" x14ac:dyDescent="0.3">
      <c r="U123">
        <v>1210</v>
      </c>
      <c r="V123">
        <v>1.4971683435008079</v>
      </c>
    </row>
    <row r="124" spans="21:22" x14ac:dyDescent="0.3">
      <c r="U124">
        <v>1220</v>
      </c>
      <c r="V124">
        <v>1.498100668210044</v>
      </c>
    </row>
    <row r="125" spans="21:22" x14ac:dyDescent="0.3">
      <c r="U125">
        <v>1230</v>
      </c>
      <c r="V125">
        <v>1.4958019609948114</v>
      </c>
    </row>
    <row r="126" spans="21:22" x14ac:dyDescent="0.3">
      <c r="U126">
        <v>1240</v>
      </c>
      <c r="V126">
        <v>1.5014670590620547</v>
      </c>
    </row>
    <row r="127" spans="21:22" x14ac:dyDescent="0.3">
      <c r="U127">
        <v>1250</v>
      </c>
      <c r="V127">
        <v>1.5042472025899392</v>
      </c>
    </row>
    <row r="128" spans="21:22" x14ac:dyDescent="0.3">
      <c r="U128">
        <v>1260</v>
      </c>
      <c r="V128">
        <v>1.5007766999194299</v>
      </c>
    </row>
    <row r="129" spans="21:22" x14ac:dyDescent="0.3">
      <c r="U129">
        <v>1270</v>
      </c>
      <c r="V129">
        <v>1.5085485044313443</v>
      </c>
    </row>
    <row r="130" spans="21:22" x14ac:dyDescent="0.3">
      <c r="U130">
        <v>1280</v>
      </c>
      <c r="V130">
        <v>1.5056633713651584</v>
      </c>
    </row>
    <row r="131" spans="21:22" x14ac:dyDescent="0.3">
      <c r="U131">
        <v>1290</v>
      </c>
      <c r="V131">
        <v>1.5074535189332381</v>
      </c>
    </row>
    <row r="132" spans="21:22" x14ac:dyDescent="0.3">
      <c r="U132">
        <v>1300</v>
      </c>
      <c r="V132">
        <v>1.5103555326762224</v>
      </c>
    </row>
    <row r="133" spans="21:22" x14ac:dyDescent="0.3">
      <c r="U133">
        <v>1310</v>
      </c>
      <c r="V133">
        <v>1.5119505570445557</v>
      </c>
    </row>
    <row r="134" spans="21:22" x14ac:dyDescent="0.3">
      <c r="U134">
        <v>1320</v>
      </c>
      <c r="V134">
        <v>1.5151880814563796</v>
      </c>
    </row>
    <row r="135" spans="21:22" x14ac:dyDescent="0.3">
      <c r="U135">
        <v>1330</v>
      </c>
      <c r="V135">
        <v>1.5131431383651526</v>
      </c>
    </row>
    <row r="136" spans="21:22" x14ac:dyDescent="0.3">
      <c r="U136">
        <v>1340</v>
      </c>
      <c r="V136">
        <v>1.5118046329633765</v>
      </c>
    </row>
    <row r="137" spans="21:22" x14ac:dyDescent="0.3">
      <c r="U137">
        <v>1350</v>
      </c>
      <c r="V137">
        <v>1.5116256435883197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F1509-389D-4B77-904D-23A648693BCE}">
  <dimension ref="A1:U14"/>
  <sheetViews>
    <sheetView workbookViewId="0">
      <selection activeCell="U12" sqref="U12:U13"/>
    </sheetView>
  </sheetViews>
  <sheetFormatPr defaultRowHeight="14.4" x14ac:dyDescent="0.3"/>
  <cols>
    <col min="1" max="1" width="12.77734375" bestFit="1" customWidth="1"/>
  </cols>
  <sheetData>
    <row r="1" spans="1:21" x14ac:dyDescent="0.3">
      <c r="A1" t="s">
        <v>1727</v>
      </c>
      <c r="B1" t="s">
        <v>1702</v>
      </c>
      <c r="C1" t="s">
        <v>1704</v>
      </c>
      <c r="D1" t="s">
        <v>1705</v>
      </c>
      <c r="E1" t="s">
        <v>1706</v>
      </c>
      <c r="F1" t="s">
        <v>1711</v>
      </c>
      <c r="G1" t="s">
        <v>1712</v>
      </c>
      <c r="H1" t="s">
        <v>1714</v>
      </c>
      <c r="I1" t="s">
        <v>1715</v>
      </c>
      <c r="J1" t="s">
        <v>1716</v>
      </c>
      <c r="K1" t="s">
        <v>1719</v>
      </c>
      <c r="L1" t="s">
        <v>1720</v>
      </c>
      <c r="M1" t="s">
        <v>1723</v>
      </c>
      <c r="N1" t="s">
        <v>1726</v>
      </c>
      <c r="R1" t="s">
        <v>1727</v>
      </c>
      <c r="S1" t="s">
        <v>1742</v>
      </c>
      <c r="T1" t="s">
        <v>1702</v>
      </c>
      <c r="U1">
        <v>83.739334998427069</v>
      </c>
    </row>
    <row r="2" spans="1:21" x14ac:dyDescent="0.3">
      <c r="A2" t="s">
        <v>1731</v>
      </c>
      <c r="B2">
        <v>16</v>
      </c>
      <c r="C2">
        <v>20</v>
      </c>
      <c r="D2">
        <v>30</v>
      </c>
      <c r="E2">
        <v>37</v>
      </c>
      <c r="F2">
        <v>25</v>
      </c>
      <c r="G2">
        <v>33</v>
      </c>
      <c r="H2">
        <v>28</v>
      </c>
      <c r="I2">
        <v>30</v>
      </c>
      <c r="J2">
        <v>24</v>
      </c>
      <c r="K2">
        <v>47</v>
      </c>
      <c r="L2">
        <v>1350</v>
      </c>
      <c r="M2">
        <v>58</v>
      </c>
      <c r="N2">
        <v>61</v>
      </c>
      <c r="R2" t="s">
        <v>1702</v>
      </c>
      <c r="S2">
        <v>0.12831956687198448</v>
      </c>
      <c r="T2" t="s">
        <v>1704</v>
      </c>
      <c r="U2">
        <v>85.486516147891876</v>
      </c>
    </row>
    <row r="3" spans="1:21" x14ac:dyDescent="0.3">
      <c r="R3" t="s">
        <v>1704</v>
      </c>
      <c r="S3">
        <v>0.11044905745532249</v>
      </c>
      <c r="T3" t="s">
        <v>1705</v>
      </c>
      <c r="U3">
        <v>83.93609553286413</v>
      </c>
    </row>
    <row r="4" spans="1:21" x14ac:dyDescent="0.3">
      <c r="A4" t="s">
        <v>1727</v>
      </c>
      <c r="B4" t="s">
        <v>1702</v>
      </c>
      <c r="C4" t="s">
        <v>1704</v>
      </c>
      <c r="D4" t="s">
        <v>1705</v>
      </c>
      <c r="E4" t="s">
        <v>1706</v>
      </c>
      <c r="F4" t="s">
        <v>1711</v>
      </c>
      <c r="G4" t="s">
        <v>1712</v>
      </c>
      <c r="H4" t="s">
        <v>1714</v>
      </c>
      <c r="I4" t="s">
        <v>1715</v>
      </c>
      <c r="J4" t="s">
        <v>1716</v>
      </c>
      <c r="K4" t="s">
        <v>1719</v>
      </c>
      <c r="L4" t="s">
        <v>1720</v>
      </c>
      <c r="M4" t="s">
        <v>1723</v>
      </c>
      <c r="N4" t="s">
        <v>1726</v>
      </c>
      <c r="R4" t="s">
        <v>1705</v>
      </c>
      <c r="S4">
        <v>6.8386459419702186E-2</v>
      </c>
      <c r="T4" t="s">
        <v>1706</v>
      </c>
      <c r="U4">
        <v>85.325079789845901</v>
      </c>
    </row>
    <row r="5" spans="1:21" x14ac:dyDescent="0.3">
      <c r="A5" t="s">
        <v>1740</v>
      </c>
      <c r="B5">
        <v>83.739334998427069</v>
      </c>
      <c r="C5">
        <v>85.486516147891876</v>
      </c>
      <c r="D5">
        <v>83.93609553286413</v>
      </c>
      <c r="E5">
        <v>85.325079789845901</v>
      </c>
      <c r="F5">
        <v>83.340297908075883</v>
      </c>
      <c r="G5">
        <v>84.680316037022877</v>
      </c>
      <c r="H5">
        <v>84.037293293193372</v>
      </c>
      <c r="I5">
        <v>84.203102106440355</v>
      </c>
      <c r="J5">
        <v>82.216162017967775</v>
      </c>
      <c r="K5">
        <v>83.683094611181843</v>
      </c>
      <c r="L5">
        <v>77.944885118671337</v>
      </c>
      <c r="M5">
        <v>84.265744355759281</v>
      </c>
      <c r="N5">
        <v>83.271855596714786</v>
      </c>
      <c r="R5" t="s">
        <v>1706</v>
      </c>
      <c r="S5">
        <v>5.86670138550087E-2</v>
      </c>
      <c r="T5" t="s">
        <v>1711</v>
      </c>
      <c r="U5">
        <v>83.340297908075883</v>
      </c>
    </row>
    <row r="6" spans="1:21" x14ac:dyDescent="0.3">
      <c r="R6" t="s">
        <v>1711</v>
      </c>
      <c r="S6">
        <v>8.2254611677032616E-2</v>
      </c>
      <c r="T6" t="s">
        <v>1712</v>
      </c>
      <c r="U6">
        <v>84.680316037022877</v>
      </c>
    </row>
    <row r="7" spans="1:21" x14ac:dyDescent="0.3">
      <c r="A7" t="s">
        <v>1727</v>
      </c>
      <c r="B7" t="s">
        <v>1702</v>
      </c>
      <c r="C7" t="s">
        <v>1704</v>
      </c>
      <c r="D7" t="s">
        <v>1705</v>
      </c>
      <c r="E7" t="s">
        <v>1706</v>
      </c>
      <c r="F7" t="s">
        <v>1711</v>
      </c>
      <c r="G7" t="s">
        <v>1712</v>
      </c>
      <c r="H7" t="s">
        <v>1714</v>
      </c>
      <c r="I7" t="s">
        <v>1715</v>
      </c>
      <c r="J7" t="s">
        <v>1716</v>
      </c>
      <c r="K7" t="s">
        <v>1719</v>
      </c>
      <c r="L7" t="s">
        <v>1720</v>
      </c>
      <c r="M7" t="s">
        <v>1723</v>
      </c>
      <c r="N7" t="s">
        <v>1726</v>
      </c>
      <c r="R7" t="s">
        <v>1712</v>
      </c>
      <c r="S7">
        <v>6.3865962261207831E-2</v>
      </c>
      <c r="T7" t="s">
        <v>1714</v>
      </c>
      <c r="U7">
        <v>84.037293293193372</v>
      </c>
    </row>
    <row r="8" spans="1:21" x14ac:dyDescent="0.3">
      <c r="A8" t="s">
        <v>1742</v>
      </c>
      <c r="B8">
        <v>0.12831956687198448</v>
      </c>
      <c r="C8">
        <v>0.11044905745532249</v>
      </c>
      <c r="D8">
        <v>6.8386459419702186E-2</v>
      </c>
      <c r="E8">
        <v>5.86670138550087E-2</v>
      </c>
      <c r="F8">
        <v>8.2254611677032616E-2</v>
      </c>
      <c r="G8">
        <v>6.3865962261207831E-2</v>
      </c>
      <c r="H8">
        <v>7.4242037900321828E-2</v>
      </c>
      <c r="I8">
        <v>7.0033213264135682E-2</v>
      </c>
      <c r="J8">
        <v>8.1458444421816614E-2</v>
      </c>
      <c r="K8">
        <v>4.2470035188810602E-2</v>
      </c>
      <c r="L8">
        <v>1.1496225144242639E-3</v>
      </c>
      <c r="M8">
        <v>3.5606758778805578E-2</v>
      </c>
      <c r="N8">
        <v>3.173370045153015E-2</v>
      </c>
      <c r="R8" t="s">
        <v>1714</v>
      </c>
      <c r="S8">
        <v>7.4242037900321828E-2</v>
      </c>
      <c r="T8" t="s">
        <v>1715</v>
      </c>
      <c r="U8">
        <v>84.203102106440355</v>
      </c>
    </row>
    <row r="9" spans="1:21" x14ac:dyDescent="0.3">
      <c r="R9" t="s">
        <v>1715</v>
      </c>
      <c r="S9">
        <v>7.0033213264135682E-2</v>
      </c>
      <c r="T9" t="s">
        <v>1716</v>
      </c>
      <c r="U9">
        <v>82.216162017967775</v>
      </c>
    </row>
    <row r="10" spans="1:21" x14ac:dyDescent="0.3">
      <c r="R10" t="s">
        <v>1716</v>
      </c>
      <c r="S10">
        <v>8.1458444421816614E-2</v>
      </c>
      <c r="T10" t="s">
        <v>1719</v>
      </c>
      <c r="U10">
        <v>83.683094611181843</v>
      </c>
    </row>
    <row r="11" spans="1:21" x14ac:dyDescent="0.3">
      <c r="R11" t="s">
        <v>1719</v>
      </c>
      <c r="S11">
        <v>4.2470035188810602E-2</v>
      </c>
      <c r="T11" t="s">
        <v>1720</v>
      </c>
      <c r="U11">
        <v>77.944885118671337</v>
      </c>
    </row>
    <row r="12" spans="1:21" x14ac:dyDescent="0.3">
      <c r="R12" t="s">
        <v>1720</v>
      </c>
      <c r="S12">
        <v>1.1496225144242639E-3</v>
      </c>
      <c r="T12" t="s">
        <v>1723</v>
      </c>
      <c r="U12">
        <v>84.265744355759281</v>
      </c>
    </row>
    <row r="13" spans="1:21" x14ac:dyDescent="0.3">
      <c r="R13" t="s">
        <v>1723</v>
      </c>
      <c r="S13">
        <v>3.5606758778805578E-2</v>
      </c>
      <c r="T13" t="s">
        <v>1726</v>
      </c>
      <c r="U13">
        <v>83.271855596714786</v>
      </c>
    </row>
    <row r="14" spans="1:21" x14ac:dyDescent="0.3">
      <c r="R14" t="s">
        <v>1726</v>
      </c>
      <c r="S14">
        <v>3.173370045153015E-2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3F794-A4A5-4D7C-A29A-F2578CEF66B7}">
  <dimension ref="A1:EH50"/>
  <sheetViews>
    <sheetView zoomScale="84" zoomScaleNormal="84" workbookViewId="0">
      <selection activeCell="C3" sqref="C3"/>
    </sheetView>
  </sheetViews>
  <sheetFormatPr defaultRowHeight="14.4" x14ac:dyDescent="0.3"/>
  <cols>
    <col min="2" max="2" width="11.44140625" bestFit="1" customWidth="1"/>
    <col min="3" max="3" width="23.88671875" bestFit="1" customWidth="1"/>
    <col min="4" max="5" width="19.33203125" bestFit="1" customWidth="1"/>
    <col min="6" max="6" width="12.5546875" bestFit="1" customWidth="1"/>
    <col min="7" max="9" width="20.33203125" bestFit="1" customWidth="1"/>
    <col min="10" max="10" width="19.33203125" bestFit="1" customWidth="1"/>
    <col min="11" max="11" width="21.44140625" bestFit="1" customWidth="1"/>
    <col min="12" max="12" width="20.33203125" bestFit="1" customWidth="1"/>
    <col min="13" max="19" width="21.44140625" bestFit="1" customWidth="1"/>
    <col min="20" max="33" width="22.109375" bestFit="1" customWidth="1"/>
    <col min="36" max="37" width="22.109375" bestFit="1" customWidth="1"/>
    <col min="39" max="40" width="22.109375" bestFit="1" customWidth="1"/>
    <col min="50" max="50" width="22.109375" bestFit="1" customWidth="1"/>
    <col min="56" max="57" width="22.109375" bestFit="1" customWidth="1"/>
    <col min="60" max="61" width="22.109375" bestFit="1" customWidth="1"/>
    <col min="64" max="64" width="22.109375" bestFit="1" customWidth="1"/>
    <col min="68" max="68" width="22.109375" bestFit="1" customWidth="1"/>
    <col min="116" max="116" width="22.109375" bestFit="1" customWidth="1"/>
    <col min="138" max="138" width="22.109375" bestFit="1" customWidth="1"/>
  </cols>
  <sheetData>
    <row r="1" spans="1:56" x14ac:dyDescent="0.3">
      <c r="A1" s="14" t="s">
        <v>1702</v>
      </c>
      <c r="B1" t="s">
        <v>1731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</row>
    <row r="2" spans="1:56" x14ac:dyDescent="0.3">
      <c r="A2" s="14"/>
      <c r="B2" t="s">
        <v>33</v>
      </c>
      <c r="C2" t="str">
        <f>SUBSTITUTE('Raw Data'!B3,".",",",1)</f>
        <v xml:space="preserve"> 0,37926217913627602</v>
      </c>
      <c r="D2" t="str">
        <f>SUBSTITUTE('Raw Data'!D3,".",",",1)</f>
        <v>0,3363008648</v>
      </c>
      <c r="E2" t="str">
        <f>SUBSTITUTE('Raw Data'!F3,".",",",1)</f>
        <v xml:space="preserve"> 0,2933395504951587</v>
      </c>
      <c r="F2" t="str">
        <f>SUBSTITUTE('Raw Data'!H3,".",",",1)</f>
        <v>0,2528962716</v>
      </c>
      <c r="G2" t="str">
        <f>SUBSTITUTE('Raw Data'!J3,".",",",1)</f>
        <v xml:space="preserve"> 0,21245299279689492</v>
      </c>
      <c r="H2" t="str">
        <f>SUBSTITUTE('Raw Data'!L3,".",",",1)</f>
        <v xml:space="preserve"> 0,17729260027407043</v>
      </c>
      <c r="I2" t="str">
        <f>SUBSTITUTE('Raw Data'!N3,".",",",1)</f>
        <v xml:space="preserve"> 0,14452366530894645</v>
      </c>
      <c r="J2" t="str">
        <f>SUBSTITUTE('Raw Data'!P3,".",",",1)</f>
        <v xml:space="preserve"> 0,1141510605812078</v>
      </c>
      <c r="K2" t="str">
        <f>SUBSTITUTE('Raw Data'!R3,".",",",1)</f>
        <v xml:space="preserve"> 0,087556287646285688</v>
      </c>
      <c r="L2" t="str">
        <f>SUBSTITUTE('Raw Data'!T3,".",",",1)</f>
        <v xml:space="preserve"> 0,06598799675702291</v>
      </c>
      <c r="M2" t="str">
        <f>SUBSTITUTE('Raw Data'!V3,".",",",1)</f>
        <v xml:space="preserve"> 0,047873541712760738</v>
      </c>
      <c r="N2" t="str">
        <f>SUBSTITUTE('Raw Data'!X3,".",",",1)</f>
        <v xml:space="preserve"> 0,034330464899531475</v>
      </c>
      <c r="O2" t="str">
        <f>SUBSTITUTE('Raw Data'!Z3,".",",",1)</f>
        <v xml:space="preserve"> 0,024468477815380002</v>
      </c>
      <c r="P2" t="str">
        <f>SUBSTITUTE('Raw Data'!AB3,".",",",1)</f>
        <v xml:space="preserve"> 0,018694385886180713</v>
      </c>
      <c r="Q2" t="str">
        <f>SUBSTITUTE('Raw Data'!AD3,".",",",1)</f>
        <v xml:space="preserve"> 0,016480172052967187</v>
      </c>
      <c r="R2" t="str">
        <f>SUBSTITUTE('Raw Data'!AF3,".",",",1)</f>
        <v xml:space="preserve"> 0,015712121501551036</v>
      </c>
      <c r="S2" t="str">
        <f>SUBSTITUTE('Raw Data'!AH3,".",",",1)</f>
        <v xml:space="preserve"> 0,015027742832891483</v>
      </c>
      <c r="T2" t="str">
        <f>SUBSTITUTE('Raw Data'!AJ3,".",",",1)</f>
        <v/>
      </c>
      <c r="U2" t="str">
        <f>SUBSTITUTE('Raw Data'!AL3,".",",",1)</f>
        <v/>
      </c>
    </row>
    <row r="3" spans="1:56" x14ac:dyDescent="0.3">
      <c r="A3" s="14" t="s">
        <v>1703</v>
      </c>
      <c r="B3" t="s">
        <v>1731</v>
      </c>
      <c r="C3">
        <v>0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  <c r="P3">
        <v>13</v>
      </c>
      <c r="Q3">
        <v>14</v>
      </c>
      <c r="R3">
        <v>15</v>
      </c>
      <c r="S3">
        <v>16</v>
      </c>
      <c r="T3">
        <v>17</v>
      </c>
      <c r="U3">
        <v>18</v>
      </c>
      <c r="V3">
        <v>19</v>
      </c>
      <c r="W3">
        <v>20</v>
      </c>
    </row>
    <row r="4" spans="1:56" x14ac:dyDescent="0.3">
      <c r="A4" s="14"/>
      <c r="B4" t="s">
        <v>33</v>
      </c>
      <c r="C4" t="str">
        <f>SUBSTITUTE('Raw Data'!B6,".",",",1)</f>
        <v xml:space="preserve"> 0,42035841941833346</v>
      </c>
      <c r="D4" t="str">
        <f>SUBSTITUTE('Raw Data'!D6,".",",",1)</f>
        <v xml:space="preserve"> 0,38083419203756574</v>
      </c>
      <c r="E4" t="str">
        <f>SUBSTITUTE('Raw Data'!F6,".",",",1)</f>
        <v xml:space="preserve"> 0,34379264712332697</v>
      </c>
      <c r="F4" t="str">
        <f>SUBSTITUTE('Raw Data'!H6,".",",",1)</f>
        <v xml:space="preserve"> 0,30166950821877347</v>
      </c>
      <c r="G4" t="str">
        <f>SUBSTITUTE('Raw Data'!J6,".",",",1)</f>
        <v xml:space="preserve"> 0,27115368843077881</v>
      </c>
      <c r="H4" t="str">
        <f>SUBSTITUTE('Raw Data'!L6,".",",",1)</f>
        <v xml:space="preserve"> 0,23777183890342338</v>
      </c>
      <c r="I4" t="str">
        <f>SUBSTITUTE('Raw Data'!N6,".",",",1)</f>
        <v xml:space="preserve"> 0,20388662815093783</v>
      </c>
      <c r="J4" t="str">
        <f>SUBSTITUTE('Raw Data'!P6,".",",",1)</f>
        <v xml:space="preserve"> 0,17558082938193048</v>
      </c>
      <c r="K4" t="str">
        <f>SUBSTITUTE('Raw Data'!R6,".",",",1)</f>
        <v xml:space="preserve"> 0,14771120250225156</v>
      </c>
      <c r="L4" t="str">
        <f>SUBSTITUTE('Raw Data'!T6,".",",",1)</f>
        <v xml:space="preserve"> 0,12257993221282196</v>
      </c>
      <c r="M4" t="str">
        <f>SUBSTITUTE('Raw Data'!V6,".",",",1)</f>
        <v xml:space="preserve"> 0,099675849080076304</v>
      </c>
      <c r="N4" t="str">
        <f>SUBSTITUTE('Raw Data'!X6,".",",",1)</f>
        <v xml:space="preserve"> 0,080170579254614488</v>
      </c>
      <c r="O4" t="str">
        <f>SUBSTITUTE('Raw Data'!Z6,".",",",1)</f>
        <v xml:space="preserve"> 0,063919171690928075</v>
      </c>
      <c r="P4" t="str">
        <f>SUBSTITUTE('Raw Data'!AB6,".",",",1)</f>
        <v xml:space="preserve"> 0,050509259104724528</v>
      </c>
      <c r="Q4" t="str">
        <f>SUBSTITUTE('Raw Data'!AD6,".",",",1)</f>
        <v xml:space="preserve"> 0,04054917767643014</v>
      </c>
      <c r="R4" t="str">
        <f>SUBSTITUTE('Raw Data'!AF6,".",",",1)</f>
        <v xml:space="preserve"> 0,032380964606995244</v>
      </c>
      <c r="S4" t="str">
        <f>SUBSTITUTE('Raw Data'!AH6,".",",",1)</f>
        <v xml:space="preserve"> 0,026717072352754719</v>
      </c>
      <c r="T4" t="str">
        <f>SUBSTITUTE('Raw Data'!AJ6,".",",",1)</f>
        <v xml:space="preserve"> 0,023330371826875116</v>
      </c>
      <c r="U4" t="str">
        <f>SUBSTITUTE('Raw Data'!AL6,".",",",1)</f>
        <v xml:space="preserve"> 0,020939039066435596</v>
      </c>
      <c r="V4" t="str">
        <f>SUBSTITUTE('Raw Data'!AN6,".",",",1)</f>
        <v xml:space="preserve"> 0,020457839593282141</v>
      </c>
      <c r="W4" t="str">
        <f>SUBSTITUTE('Raw Data'!AP6,".",",",1)</f>
        <v xml:space="preserve"> 0,020065926015372711</v>
      </c>
    </row>
    <row r="5" spans="1:56" x14ac:dyDescent="0.3">
      <c r="A5" s="14" t="s">
        <v>1704</v>
      </c>
      <c r="B5" t="s">
        <v>1731</v>
      </c>
      <c r="C5">
        <v>0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>
        <v>13</v>
      </c>
      <c r="Q5">
        <v>14</v>
      </c>
      <c r="R5">
        <v>15</v>
      </c>
      <c r="S5">
        <v>16</v>
      </c>
      <c r="T5">
        <v>17</v>
      </c>
      <c r="U5">
        <v>18</v>
      </c>
      <c r="V5">
        <v>19</v>
      </c>
      <c r="W5">
        <v>20</v>
      </c>
    </row>
    <row r="6" spans="1:56" x14ac:dyDescent="0.3">
      <c r="A6" s="14"/>
      <c r="B6" t="s">
        <v>33</v>
      </c>
      <c r="C6" t="str">
        <f>SUBSTITUTE('Raw Data'!B9,".",",",1)</f>
        <v xml:space="preserve"> 0,41349774599075234</v>
      </c>
      <c r="D6" t="str">
        <f>SUBSTITUTE('Raw Data'!D9,".",",",1)</f>
        <v xml:space="preserve"> 0,3858948051929405</v>
      </c>
      <c r="E6" t="str">
        <f>SUBSTITUTE('Raw Data'!F9,".",",",1)</f>
        <v xml:space="preserve"> 0,34714496135709344</v>
      </c>
      <c r="F6" t="str">
        <f>SUBSTITUTE('Raw Data'!H9,".",",",1)</f>
        <v xml:space="preserve"> 0,31327521800992358</v>
      </c>
      <c r="G6" t="str">
        <f>SUBSTITUTE('Raw Data'!J9,".",",",1)</f>
        <v xml:space="preserve"> 0,28707623481750094</v>
      </c>
      <c r="H6" t="str">
        <f>SUBSTITUTE('Raw Data'!L9,".",",",1)</f>
        <v xml:space="preserve"> 0,26056480407715199</v>
      </c>
      <c r="I6" t="str">
        <f>SUBSTITUTE('Raw Data'!N9,".",",",1)</f>
        <v xml:space="preserve"> 0,23449066281318287</v>
      </c>
      <c r="J6" t="str">
        <f>SUBSTITUTE('Raw Data'!P9,".",",",1)</f>
        <v xml:space="preserve"> 0,20584698021411249</v>
      </c>
      <c r="K6" t="str">
        <f>SUBSTITUTE('Raw Data'!R9,".",",",1)</f>
        <v xml:space="preserve"> 0,17789734899996998</v>
      </c>
      <c r="L6" t="str">
        <f>SUBSTITUTE('Raw Data'!T9,".",",",1)</f>
        <v xml:space="preserve"> 0,15278492867946425</v>
      </c>
      <c r="M6" t="str">
        <f>SUBSTITUTE('Raw Data'!V9,".",",",1)</f>
        <v xml:space="preserve"> 0,12709508836268865</v>
      </c>
      <c r="N6" t="str">
        <f>SUBSTITUTE('Raw Data'!X9,".",",",1)</f>
        <v xml:space="preserve"> 0,10367457568645061</v>
      </c>
      <c r="O6" t="str">
        <f>SUBSTITUTE('Raw Data'!Z9,".",",",1)</f>
        <v xml:space="preserve"> 0,082450807094566106</v>
      </c>
      <c r="P6" t="str">
        <f>SUBSTITUTE('Raw Data'!AB9,".",",",1)</f>
        <v xml:space="preserve"> 0,062161076813926353</v>
      </c>
      <c r="Q6" t="str">
        <f>SUBSTITUTE('Raw Data'!AD9,".",",",1)</f>
        <v xml:space="preserve"> 0,044616956263764794</v>
      </c>
      <c r="R6" t="str">
        <f>SUBSTITUTE('Raw Data'!AF9,".",",",1)</f>
        <v xml:space="preserve"> 0,02970204129814805</v>
      </c>
      <c r="S6" t="str">
        <f>SUBSTITUTE('Raw Data'!AH9,".",",",1)</f>
        <v xml:space="preserve"> 0,020843377336853458</v>
      </c>
      <c r="T6" t="str">
        <f>SUBSTITUTE('Raw Data'!AJ9,".",",",1)</f>
        <v xml:space="preserve"> 0,015928210690607021</v>
      </c>
      <c r="U6" t="str">
        <f>SUBSTITUTE('Raw Data'!AL9,".",",",1)</f>
        <v xml:space="preserve"> 0,014325608499329175</v>
      </c>
      <c r="V6" t="str">
        <f>SUBSTITUTE('Raw Data'!AN9,".",",",1)</f>
        <v xml:space="preserve"> 0,012800064869210641</v>
      </c>
      <c r="W6" t="str">
        <f>SUBSTITUTE('Raw Data'!AP9,".",",",1)</f>
        <v xml:space="preserve"> 0,012396939098823138</v>
      </c>
    </row>
    <row r="7" spans="1:56" x14ac:dyDescent="0.3">
      <c r="A7" s="14" t="s">
        <v>1707</v>
      </c>
      <c r="B7" t="s">
        <v>1731</v>
      </c>
      <c r="C7">
        <v>0</v>
      </c>
      <c r="D7">
        <v>1</v>
      </c>
      <c r="E7">
        <v>2</v>
      </c>
      <c r="F7">
        <v>3</v>
      </c>
      <c r="G7">
        <v>4</v>
      </c>
      <c r="H7">
        <v>5</v>
      </c>
      <c r="I7">
        <v>6</v>
      </c>
      <c r="J7">
        <v>7</v>
      </c>
      <c r="K7">
        <v>8</v>
      </c>
      <c r="L7">
        <v>9</v>
      </c>
      <c r="M7">
        <v>10</v>
      </c>
      <c r="N7">
        <v>11</v>
      </c>
      <c r="O7">
        <v>12</v>
      </c>
      <c r="P7">
        <v>13</v>
      </c>
      <c r="Q7">
        <v>14</v>
      </c>
      <c r="R7">
        <v>15</v>
      </c>
      <c r="S7">
        <v>16</v>
      </c>
      <c r="T7">
        <v>17</v>
      </c>
      <c r="U7">
        <v>18</v>
      </c>
      <c r="V7">
        <v>19</v>
      </c>
      <c r="W7">
        <v>20</v>
      </c>
    </row>
    <row r="8" spans="1:56" x14ac:dyDescent="0.3">
      <c r="A8" s="14"/>
      <c r="B8" t="s">
        <v>33</v>
      </c>
      <c r="C8" t="str">
        <f>SUBSTITUTE('Raw Data'!B12,".",",",1)</f>
        <v xml:space="preserve"> 0,38426750898360146</v>
      </c>
      <c r="D8" t="str">
        <f>SUBSTITUTE('Raw Data'!D12,".",",",1)</f>
        <v xml:space="preserve"> 0,35935869812964277</v>
      </c>
      <c r="E8" t="str">
        <f>SUBSTITUTE('Raw Data'!F12,".",",",1)</f>
        <v xml:space="preserve"> 0,32559680938718966</v>
      </c>
      <c r="F8" t="str">
        <f>SUBSTITUTE('Raw Data'!H12,".",",",1)</f>
        <v xml:space="preserve"> 0,29240542650222351</v>
      </c>
      <c r="G8" t="str">
        <f>SUBSTITUTE('Raw Data'!J12,".",",",1)</f>
        <v xml:space="preserve"> 0,26324748992919156</v>
      </c>
      <c r="H8" t="str">
        <f>SUBSTITUTE('Raw Data'!L12,".",",",1)</f>
        <v xml:space="preserve"> 0,23562534153459186</v>
      </c>
      <c r="I8" t="str">
        <f>SUBSTITUTE('Raw Data'!N12,".",",",1)</f>
        <v xml:space="preserve"> 0,21033631265163433</v>
      </c>
      <c r="J8" t="str">
        <f>SUBSTITUTE('Raw Data'!P12,".",",",1)</f>
        <v xml:space="preserve"> 0,18449781835079271</v>
      </c>
      <c r="K8" t="str">
        <f>SUBSTITUTE('Raw Data'!R12,".",",",1)</f>
        <v xml:space="preserve"> 0,1594215035438459</v>
      </c>
      <c r="L8" t="str">
        <f>SUBSTITUTE('Raw Data'!T12,".",",",1)</f>
        <v xml:space="preserve"> 0,13673362135885558</v>
      </c>
      <c r="M8" t="str">
        <f>SUBSTITUTE('Raw Data'!V12,".",",",1)</f>
        <v xml:space="preserve"> 0,11399240046738231</v>
      </c>
      <c r="N8" t="str">
        <f>SUBSTITUTE('Raw Data'!X12,".",",",1)</f>
        <v xml:space="preserve"> 0,092719703912728837</v>
      </c>
      <c r="O8" t="str">
        <f>SUBSTITUTE('Raw Data'!Z12,".",",",1)</f>
        <v xml:space="preserve"> 0,074747674167160189</v>
      </c>
      <c r="P8" t="str">
        <f>SUBSTITUTE('Raw Data'!AB12,".",",",1)</f>
        <v xml:space="preserve"> 0,06092635914682596</v>
      </c>
      <c r="Q8" t="str">
        <f>SUBSTITUTE('Raw Data'!AD12,".",",",1)</f>
        <v xml:space="preserve"> 0,048515446484086192</v>
      </c>
      <c r="R8" t="str">
        <f>SUBSTITUTE('Raw Data'!AF12,".",",",1)</f>
        <v xml:space="preserve"> 0,037776451557873472</v>
      </c>
      <c r="S8" t="str">
        <f>SUBSTITUTE('Raw Data'!AH12,".",",",1)</f>
        <v xml:space="preserve"> 0,030942592769843388</v>
      </c>
      <c r="T8" t="str">
        <f>SUBSTITUTE('Raw Data'!AJ12,".",",",1)</f>
        <v xml:space="preserve"> 0,026297491043790758</v>
      </c>
      <c r="U8" t="str">
        <f>SUBSTITUTE('Raw Data'!AL12,".",",",1)</f>
        <v xml:space="preserve"> 0,023575929924837025</v>
      </c>
      <c r="V8" t="str">
        <f>SUBSTITUTE('Raw Data'!AN12,".",",",1)</f>
        <v xml:space="preserve"> 0,022558625787481613</v>
      </c>
      <c r="W8" t="str">
        <f>SUBSTITUTE('Raw Data'!AP12,".",",",1)</f>
        <v xml:space="preserve"> 0,022357478737815326</v>
      </c>
    </row>
    <row r="9" spans="1:56" x14ac:dyDescent="0.3">
      <c r="A9" s="14" t="s">
        <v>1705</v>
      </c>
      <c r="B9" t="s">
        <v>1731</v>
      </c>
      <c r="C9">
        <v>0</v>
      </c>
      <c r="D9">
        <v>1</v>
      </c>
      <c r="E9">
        <v>2</v>
      </c>
      <c r="F9">
        <v>3</v>
      </c>
      <c r="G9">
        <v>4</v>
      </c>
      <c r="H9">
        <v>5</v>
      </c>
      <c r="I9">
        <v>6</v>
      </c>
      <c r="J9">
        <v>7</v>
      </c>
      <c r="K9">
        <v>8</v>
      </c>
      <c r="L9">
        <v>9</v>
      </c>
      <c r="M9">
        <v>10</v>
      </c>
      <c r="N9">
        <v>11</v>
      </c>
      <c r="O9">
        <v>12</v>
      </c>
      <c r="P9">
        <v>13</v>
      </c>
      <c r="Q9">
        <v>14</v>
      </c>
      <c r="R9">
        <v>15</v>
      </c>
      <c r="S9">
        <v>16</v>
      </c>
      <c r="T9">
        <v>17</v>
      </c>
      <c r="U9">
        <v>18</v>
      </c>
      <c r="V9">
        <v>19</v>
      </c>
      <c r="W9">
        <v>20</v>
      </c>
      <c r="X9">
        <v>21</v>
      </c>
      <c r="Y9">
        <v>22</v>
      </c>
      <c r="Z9">
        <v>23</v>
      </c>
      <c r="AA9">
        <v>24</v>
      </c>
      <c r="AB9">
        <v>25</v>
      </c>
      <c r="AC9">
        <v>26</v>
      </c>
      <c r="AD9">
        <v>27</v>
      </c>
      <c r="AE9">
        <v>28</v>
      </c>
      <c r="AF9">
        <v>29</v>
      </c>
      <c r="AG9">
        <v>30</v>
      </c>
    </row>
    <row r="10" spans="1:56" x14ac:dyDescent="0.3">
      <c r="A10" s="14"/>
      <c r="B10" t="s">
        <v>33</v>
      </c>
      <c r="C10" t="str">
        <f>SUBSTITUTE('Raw Data'!B15,".",",",1)</f>
        <v xml:space="preserve"> 0,40258800983427789</v>
      </c>
      <c r="D10" t="str">
        <f>SUBSTITUTE('Raw Data'!D15,".",",",1)</f>
        <v xml:space="preserve"> 0,38364031910897128</v>
      </c>
      <c r="E10" t="str">
        <f>SUBSTITUTE('Raw Data'!F15,".",",",1)</f>
        <v xml:space="preserve"> 0,35983628034590154</v>
      </c>
      <c r="F10" t="str">
        <f>SUBSTITUTE('Raw Data'!H15,".",",",1)</f>
        <v xml:space="preserve"> 0,33435037732124417</v>
      </c>
      <c r="G10" t="str">
        <f>SUBSTITUTE('Raw Data'!J15,".",",",1)</f>
        <v xml:space="preserve"> 0,31016260385512728</v>
      </c>
      <c r="H10" t="str">
        <f>SUBSTITUTE('Raw Data'!L15,".",",",1)</f>
        <v xml:space="preserve"> 0,28960576653480402</v>
      </c>
      <c r="I10" t="str">
        <f>SUBSTITUTE('Raw Data'!N15,".",",",1)</f>
        <v xml:space="preserve"> 0,26993629336356961</v>
      </c>
      <c r="J10" t="str">
        <f>SUBSTITUTE('Raw Data'!P15,".",",",1)</f>
        <v xml:space="preserve"> 0,24859814345836292</v>
      </c>
      <c r="K10" t="str">
        <f>SUBSTITUTE('Raw Data'!R15,".",",",1)</f>
        <v xml:space="preserve"> 0,22899912297724101</v>
      </c>
      <c r="L10" t="str">
        <f>SUBSTITUTE('Raw Data'!T15,".",",",1)</f>
        <v xml:space="preserve"> 0,20788224041463244</v>
      </c>
      <c r="M10" t="str">
        <f>SUBSTITUTE('Raw Data'!V15,".",",",1)</f>
        <v xml:space="preserve"> 0,18896570801733303</v>
      </c>
      <c r="N10" t="str">
        <f>SUBSTITUTE('Raw Data'!X15,".",",",1)</f>
        <v xml:space="preserve"> 0,16919484734534027</v>
      </c>
      <c r="O10" t="str">
        <f>SUBSTITUTE('Raw Data'!Z15,".",",",1)</f>
        <v xml:space="preserve"> 0,14930380880831787</v>
      </c>
      <c r="P10" t="str">
        <f>SUBSTITUTE('Raw Data'!AB15,".",",",1)</f>
        <v xml:space="preserve"> 0,131817951798433</v>
      </c>
      <c r="Q10" t="str">
        <f>SUBSTITUTE('Raw Data'!AD15,".",",",1)</f>
        <v xml:space="preserve"> 0,12092515081166781</v>
      </c>
      <c r="R10" t="str">
        <f>SUBSTITUTE('Raw Data'!AF15,".",",",1)</f>
        <v xml:space="preserve"> 0,11166016012428098</v>
      </c>
      <c r="S10" t="str">
        <f>SUBSTITUTE('Raw Data'!AH15,".",",",1)</f>
        <v xml:space="preserve"> 0,10092256963252405</v>
      </c>
      <c r="T10" t="str">
        <f>SUBSTITUTE('Raw Data'!AJ15,".",",",1)</f>
        <v xml:space="preserve"> 0,089043200016018426</v>
      </c>
      <c r="U10" t="str">
        <f>SUBSTITUTE('Raw Data'!AL15,".",",",1)</f>
        <v xml:space="preserve"> 0,077576570212832999</v>
      </c>
      <c r="V10" t="str">
        <f>SUBSTITUTE('Raw Data'!AN15,".",",",1)</f>
        <v xml:space="preserve"> 0,065930470824240833</v>
      </c>
      <c r="W10" t="str">
        <f>SUBSTITUTE('Raw Data'!AP15,".",",",1)</f>
        <v xml:space="preserve"> 0,0562010742723889</v>
      </c>
      <c r="X10" t="str">
        <f>SUBSTITUTE('Raw Data'!AR15,".",",",1)</f>
        <v xml:space="preserve"> 0,0472135357558622</v>
      </c>
      <c r="Y10" t="str">
        <f>SUBSTITUTE('Raw Data'!AT15,".",",",1)</f>
        <v xml:space="preserve"> 0,039366066455826354</v>
      </c>
      <c r="Z10" t="str">
        <f>SUBSTITUTE('Raw Data'!AV15,".",",",1)</f>
        <v xml:space="preserve"> 0,032997820526345117</v>
      </c>
      <c r="AA10" t="str">
        <f>SUBSTITUTE('Raw Data'!AX15,".",",",1)</f>
        <v xml:space="preserve"> 0,027825757861129126</v>
      </c>
      <c r="AB10" t="str">
        <f>SUBSTITUTE('Raw Data'!AZ15,".",",",1)</f>
        <v xml:space="preserve"> 0,023728080093843792</v>
      </c>
      <c r="AC10" t="str">
        <f>SUBSTITUTE('Raw Data'!BB15,".",",",1)</f>
        <v xml:space="preserve"> 0,021677078679186338</v>
      </c>
      <c r="AD10" t="str">
        <f>SUBSTITUTE('Raw Data'!BD15,".",",",1)</f>
        <v xml:space="preserve"> 0,020264262333500708</v>
      </c>
      <c r="AE10" t="str">
        <f>SUBSTITUTE('Raw Data'!BF15,".",",",1)</f>
        <v xml:space="preserve"> 0,019627422094329262</v>
      </c>
      <c r="AF10" t="str">
        <f>SUBSTITUTE('Raw Data'!BH15,".",",",1)</f>
        <v xml:space="preserve"> 0,018902609124771711</v>
      </c>
      <c r="AG10" t="str">
        <f>SUBSTITUTE('Raw Data'!BJ15,".",",",1)</f>
        <v xml:space="preserve"> 0,017918948084116506</v>
      </c>
    </row>
    <row r="11" spans="1:56" x14ac:dyDescent="0.3">
      <c r="A11" s="14" t="s">
        <v>1708</v>
      </c>
      <c r="B11" t="s">
        <v>1731</v>
      </c>
      <c r="C11">
        <v>0</v>
      </c>
      <c r="D11">
        <v>1</v>
      </c>
      <c r="E11">
        <v>2</v>
      </c>
      <c r="F11">
        <v>3</v>
      </c>
      <c r="G11">
        <v>4</v>
      </c>
      <c r="H11">
        <v>5</v>
      </c>
      <c r="I11">
        <v>6</v>
      </c>
      <c r="J11">
        <v>7</v>
      </c>
      <c r="K11">
        <v>8</v>
      </c>
      <c r="L11">
        <v>9</v>
      </c>
      <c r="M11">
        <v>10</v>
      </c>
      <c r="N11">
        <v>11</v>
      </c>
      <c r="O11">
        <v>12</v>
      </c>
      <c r="P11">
        <v>13</v>
      </c>
      <c r="Q11">
        <v>14</v>
      </c>
      <c r="R11">
        <v>15</v>
      </c>
      <c r="S11">
        <v>16</v>
      </c>
      <c r="T11">
        <v>17</v>
      </c>
      <c r="U11">
        <v>18</v>
      </c>
      <c r="V11">
        <v>19</v>
      </c>
      <c r="W11">
        <v>20</v>
      </c>
      <c r="X11">
        <v>21</v>
      </c>
      <c r="Y11">
        <v>22</v>
      </c>
      <c r="Z11">
        <v>23</v>
      </c>
      <c r="AA11">
        <v>24</v>
      </c>
      <c r="AB11">
        <v>25</v>
      </c>
      <c r="AC11">
        <v>26</v>
      </c>
      <c r="AD11">
        <v>27</v>
      </c>
      <c r="AE11">
        <v>28</v>
      </c>
      <c r="AF11">
        <v>29</v>
      </c>
      <c r="AG11">
        <v>30</v>
      </c>
      <c r="AH11">
        <v>31</v>
      </c>
      <c r="AI11">
        <v>32</v>
      </c>
      <c r="AJ11">
        <v>33</v>
      </c>
      <c r="AK11">
        <v>34</v>
      </c>
      <c r="AL11">
        <v>35</v>
      </c>
      <c r="AM11">
        <v>36</v>
      </c>
      <c r="AN11">
        <v>37</v>
      </c>
      <c r="AO11">
        <v>38</v>
      </c>
      <c r="AP11">
        <v>39</v>
      </c>
      <c r="AQ11">
        <v>40</v>
      </c>
      <c r="AR11">
        <v>41</v>
      </c>
      <c r="AS11">
        <v>42</v>
      </c>
      <c r="AT11">
        <v>43</v>
      </c>
      <c r="AU11">
        <v>44</v>
      </c>
      <c r="AV11">
        <v>45</v>
      </c>
      <c r="AW11">
        <v>46</v>
      </c>
      <c r="AX11">
        <v>47</v>
      </c>
      <c r="AY11">
        <v>48</v>
      </c>
      <c r="AZ11">
        <v>49</v>
      </c>
      <c r="BA11">
        <v>50</v>
      </c>
      <c r="BB11">
        <v>51</v>
      </c>
      <c r="BC11">
        <v>52</v>
      </c>
      <c r="BD11">
        <v>53</v>
      </c>
    </row>
    <row r="12" spans="1:56" x14ac:dyDescent="0.3">
      <c r="A12" s="14"/>
      <c r="B12" t="s">
        <v>33</v>
      </c>
      <c r="C12" t="str">
        <f>SUBSTITUTE('Raw Data'!B18,".",",",1)</f>
        <v xml:space="preserve"> 0,43974459171293906</v>
      </c>
      <c r="D12" t="str">
        <f>SUBSTITUTE('Raw Data'!D18,".",",",1)</f>
        <v xml:space="preserve"> 0,43106174468993502</v>
      </c>
      <c r="E12" t="str">
        <f>SUBSTITUTE('Raw Data'!F18,".",",",1)</f>
        <v xml:space="preserve"> 0,41433122754097423</v>
      </c>
      <c r="F12" t="str">
        <f>SUBSTITUTE('Raw Data'!H18,".",",",1)</f>
        <v xml:space="preserve"> 0,39653781056404946</v>
      </c>
      <c r="G12" t="str">
        <f>SUBSTITUTE('Raw Data'!J18,".",",",1)</f>
        <v xml:space="preserve"> 0,38533884286881043</v>
      </c>
      <c r="H12" t="str">
        <f>SUBSTITUTE('Raw Data'!L18,".",",",1)</f>
        <v xml:space="preserve"> 0,37386307120322104</v>
      </c>
      <c r="I12" t="str">
        <f>SUBSTITUTE('Raw Data'!N18,".",",",1)</f>
        <v xml:space="preserve"> 0,36172941327092833</v>
      </c>
      <c r="J12" t="str">
        <f>SUBSTITUTE('Raw Data'!P18,".",",",1)</f>
        <v xml:space="preserve"> 0,34768971800803111</v>
      </c>
      <c r="K12" t="str">
        <f>SUBSTITUTE('Raw Data'!R18,".",",",1)</f>
        <v xml:space="preserve"> 0,3327035307884062</v>
      </c>
      <c r="L12" t="str">
        <f>SUBSTITUTE('Raw Data'!T18,".",",",1)</f>
        <v xml:space="preserve"> 0,31588664650917364</v>
      </c>
      <c r="M12" t="str">
        <f>SUBSTITUTE('Raw Data'!V18,".",",",1)</f>
        <v xml:space="preserve"> 0,29367998242377824</v>
      </c>
      <c r="N12" t="str">
        <f>SUBSTITUTE('Raw Data'!X18,".",",",1)</f>
        <v xml:space="preserve"> 0,28178793191908763</v>
      </c>
      <c r="O12" t="str">
        <f>SUBSTITUTE('Raw Data'!Z18,".",",",1)</f>
        <v xml:space="preserve"> 0,27645927667616721</v>
      </c>
      <c r="P12" t="str">
        <f>SUBSTITUTE('Raw Data'!AB18,".",",",1)</f>
        <v xml:space="preserve"> 0,26813325285909295</v>
      </c>
      <c r="Q12" t="str">
        <f>SUBSTITUTE('Raw Data'!AD18,".",",",1)</f>
        <v xml:space="preserve"> 0,25728514790534263</v>
      </c>
      <c r="R12" t="str">
        <f>SUBSTITUTE('Raw Data'!AF18,".",",",1)</f>
        <v xml:space="preserve"> 0,24555020034313146</v>
      </c>
      <c r="S12" t="str">
        <f>SUBSTITUTE('Raw Data'!AH18,".",",",1)</f>
        <v xml:space="preserve"> 0,23525902628896786</v>
      </c>
      <c r="T12" t="str">
        <f>SUBSTITUTE('Raw Data'!AJ18,".",",",1)</f>
        <v xml:space="preserve"> 0,22388257086276767</v>
      </c>
      <c r="U12" t="str">
        <f>SUBSTITUTE('Raw Data'!AL18,".",",",1)</f>
        <v xml:space="preserve"> 0,21265573799609008</v>
      </c>
      <c r="V12" t="str">
        <f>SUBSTITUTE('Raw Data'!AN18,".",",",1)</f>
        <v xml:space="preserve"> 0,20064175128935674</v>
      </c>
      <c r="W12" t="str">
        <f>SUBSTITUTE('Raw Data'!AP18,".",",",1)</f>
        <v xml:space="preserve"> 0,18921159207820512</v>
      </c>
      <c r="X12" t="str">
        <f>SUBSTITUTE('Raw Data'!AR18,".",",",1)</f>
        <v xml:space="preserve"> 0,17927882075307947</v>
      </c>
      <c r="Y12" t="str">
        <f>SUBSTITUTE('Raw Data'!AT18,".",",",1)</f>
        <v xml:space="preserve"> 0,16918031871317321</v>
      </c>
      <c r="Z12" t="str">
        <f>SUBSTITUTE('Raw Data'!AV18,".",",",1)</f>
        <v xml:space="preserve"> 0,158831536769863</v>
      </c>
      <c r="AA12" t="str">
        <f>SUBSTITUTE('Raw Data'!AX18,".",",",1)</f>
        <v xml:space="preserve"> 0,148920983076088</v>
      </c>
      <c r="AB12" t="str">
        <f>SUBSTITUTE('Raw Data'!AZ18,".",",",1)</f>
        <v xml:space="preserve"> 0,13990513980387098</v>
      </c>
      <c r="AC12" t="str">
        <f>SUBSTITUTE('Raw Data'!BB18,".",",",1)</f>
        <v xml:space="preserve"> 0,13074852526185812</v>
      </c>
      <c r="AD12" t="str">
        <f>SUBSTITUTE('Raw Data'!BD18,".",",",1)</f>
        <v xml:space="preserve"> 0,12166114896535191</v>
      </c>
      <c r="AE12" t="str">
        <f>SUBSTITUTE('Raw Data'!BF18,".",",",1)</f>
        <v xml:space="preserve"> 0,113301962614052</v>
      </c>
      <c r="AF12" t="str">
        <f>SUBSTITUTE('Raw Data'!BH18,".",",",1)</f>
        <v xml:space="preserve"> 0,10592873394488976</v>
      </c>
      <c r="AG12" t="str">
        <f>SUBSTITUTE('Raw Data'!BJ18,".",",",1)</f>
        <v xml:space="preserve"> 0,09867820888756719</v>
      </c>
      <c r="AH12" t="str">
        <f>SUBSTITUTE('Raw Data'!BL18,".",",",1)</f>
        <v xml:space="preserve"> 0,091365903615937952</v>
      </c>
      <c r="AI12" t="str">
        <f>SUBSTITUTE('Raw Data'!BN18,".",",",1)</f>
        <v xml:space="preserve"> 0,083642706274983547</v>
      </c>
      <c r="AJ12" t="str">
        <f>SUBSTITUTE('Raw Data'!BP18,".",",",1)</f>
        <v xml:space="preserve"> 0,076228655874726367</v>
      </c>
      <c r="AK12" t="str">
        <f>SUBSTITUTE('Raw Data'!BR18,".",",",1)</f>
        <v xml:space="preserve"> 0,069653749465932752</v>
      </c>
      <c r="AL12" t="str">
        <f>SUBSTITUTE('Raw Data'!BT18,".",",",1)</f>
        <v xml:space="preserve"> 0,063691161572929159</v>
      </c>
      <c r="AM12" t="str">
        <f>SUBSTITUTE('Raw Data'!BV18,".",",",1)</f>
        <v xml:space="preserve"> 0,05863919109105329</v>
      </c>
      <c r="AN12" t="str">
        <f>SUBSTITUTE('Raw Data'!BX18,".",",",1)</f>
        <v xml:space="preserve"> 0,05347336083649662</v>
      </c>
      <c r="AO12" t="str">
        <f>SUBSTITUTE('Raw Data'!BZ18,".",",",1)</f>
        <v xml:space="preserve"> 0,049090269952999178</v>
      </c>
      <c r="AP12" t="str">
        <f>SUBSTITUTE('Raw Data'!CB18,".",",",1)</f>
        <v xml:space="preserve"> 0,045091025531281533</v>
      </c>
      <c r="AQ12" t="str">
        <f>SUBSTITUTE('Raw Data'!CD18,".",",",1)</f>
        <v xml:space="preserve"> 0,041576981544490174</v>
      </c>
      <c r="AR12" t="str">
        <f>SUBSTITUTE('Raw Data'!CF18,".",",",1)</f>
        <v xml:space="preserve"> 0,038971312344059678</v>
      </c>
      <c r="AS12" t="str">
        <f>SUBSTITUTE('Raw Data'!CH18,".",",",1)</f>
        <v xml:space="preserve"> 0,036163892596953559</v>
      </c>
      <c r="AT12" t="str">
        <f>SUBSTITUTE('Raw Data'!CJ18,".",",",1)</f>
        <v xml:space="preserve"> 0,033903315663330248</v>
      </c>
      <c r="AU12" t="str">
        <f>SUBSTITUTE('Raw Data'!CL18,".",",",1)</f>
        <v xml:space="preserve"> 0,032939456403238802</v>
      </c>
      <c r="AV12" t="str">
        <f>SUBSTITUTE('Raw Data'!CN18,".",",",1)</f>
        <v xml:space="preserve"> 0,031225325539699401</v>
      </c>
      <c r="AW12" t="str">
        <f>SUBSTITUTE('Raw Data'!CP18,".",",",1)</f>
        <v xml:space="preserve"> 0,0301082581281534</v>
      </c>
      <c r="AX12" t="str">
        <f>SUBSTITUTE('Raw Data'!CR18,".",",",1)</f>
        <v xml:space="preserve"> 0,029443081468333646</v>
      </c>
      <c r="AY12" t="str">
        <f>SUBSTITUTE('Raw Data'!CT18,".",",",1)</f>
        <v xml:space="preserve"> 0,028864512220018061</v>
      </c>
      <c r="AZ12" t="str">
        <f>SUBSTITUTE('Raw Data'!CV18,".",",",1)</f>
        <v xml:space="preserve"> 0,028290294110765488</v>
      </c>
      <c r="BA12" t="str">
        <f>SUBSTITUTE('Raw Data'!CX18,".",",",1)</f>
        <v xml:space="preserve"> 0,027514310553669014</v>
      </c>
      <c r="BB12" t="str">
        <f>SUBSTITUTE('Raw Data'!CZ18,".",",",1)</f>
        <v xml:space="preserve"> 0,027841592207540001</v>
      </c>
      <c r="BC12" t="str">
        <f>SUBSTITUTE('Raw Data'!DB18,".",",",1)</f>
        <v xml:space="preserve"> 0,027292286977166208</v>
      </c>
      <c r="BD12" t="str">
        <f>SUBSTITUTE('Raw Data'!DD18,".",",",1)</f>
        <v xml:space="preserve"> 0,027351725846528986</v>
      </c>
    </row>
    <row r="13" spans="1:56" x14ac:dyDescent="0.3">
      <c r="A13" s="14" t="s">
        <v>1709</v>
      </c>
      <c r="B13" t="s">
        <v>1731</v>
      </c>
      <c r="C13">
        <v>0</v>
      </c>
      <c r="D13">
        <v>1</v>
      </c>
      <c r="E13">
        <v>2</v>
      </c>
      <c r="F13">
        <v>3</v>
      </c>
      <c r="G13">
        <v>4</v>
      </c>
      <c r="H13">
        <v>5</v>
      </c>
      <c r="I13">
        <v>6</v>
      </c>
      <c r="J13">
        <v>7</v>
      </c>
      <c r="K13">
        <v>8</v>
      </c>
      <c r="L13">
        <v>9</v>
      </c>
      <c r="M13">
        <v>10</v>
      </c>
      <c r="N13">
        <v>11</v>
      </c>
      <c r="O13">
        <v>12</v>
      </c>
      <c r="P13">
        <v>13</v>
      </c>
      <c r="Q13">
        <v>14</v>
      </c>
      <c r="R13">
        <v>15</v>
      </c>
      <c r="S13">
        <v>16</v>
      </c>
      <c r="T13">
        <v>17</v>
      </c>
      <c r="U13">
        <v>18</v>
      </c>
      <c r="V13">
        <v>19</v>
      </c>
      <c r="W13">
        <v>20</v>
      </c>
      <c r="X13">
        <v>21</v>
      </c>
      <c r="Y13">
        <v>22</v>
      </c>
      <c r="Z13">
        <v>23</v>
      </c>
    </row>
    <row r="14" spans="1:56" x14ac:dyDescent="0.3">
      <c r="A14" s="14"/>
      <c r="B14" t="s">
        <v>33</v>
      </c>
      <c r="C14" t="str">
        <f>SUBSTITUTE('Raw Data'!B21,".",",",1)</f>
        <v xml:space="preserve"> 0,38703358173367858</v>
      </c>
      <c r="D14" t="str">
        <f>SUBSTITUTE('Raw Data'!D21,".",",",1)</f>
        <v xml:space="preserve"> 0,37201216816902238</v>
      </c>
      <c r="E14" t="str">
        <f>SUBSTITUTE('Raw Data'!F21,".",",",1)</f>
        <v xml:space="preserve"> 0,34594511985775955</v>
      </c>
      <c r="F14" t="str">
        <f>SUBSTITUTE('Raw Data'!H21,".",",",1)</f>
        <v xml:space="preserve"> 0,30708447098731251</v>
      </c>
      <c r="G14" t="str">
        <f>SUBSTITUTE('Raw Data'!J21,".",",",1)</f>
        <v xml:space="preserve"> 0,27736225724219488</v>
      </c>
      <c r="H14" t="str">
        <f>SUBSTITUTE('Raw Data'!L21,".",",",1)</f>
        <v xml:space="preserve"> 0,25085094571111116</v>
      </c>
      <c r="I14" t="str">
        <f>SUBSTITUTE('Raw Data'!N21,".",",",1)</f>
        <v xml:space="preserve"> 0,22256478667258039</v>
      </c>
      <c r="J14" t="str">
        <f>SUBSTITUTE('Raw Data'!P21,".",",",1)</f>
        <v xml:space="preserve"> 0,19423948228359147</v>
      </c>
      <c r="K14" t="str">
        <f>SUBSTITUTE('Raw Data'!R21,".",",",1)</f>
        <v xml:space="preserve"> 0,16426716744898631</v>
      </c>
      <c r="L14" t="str">
        <f>SUBSTITUTE('Raw Data'!T21,".",",",1)</f>
        <v xml:space="preserve"> 0,13199439644813052</v>
      </c>
      <c r="M14" t="str">
        <f>SUBSTITUTE('Raw Data'!V21,".",",",1)</f>
        <v xml:space="preserve"> 0,099943414330476751</v>
      </c>
      <c r="N14" t="str">
        <f>SUBSTITUTE('Raw Data'!X21,".",",",1)</f>
        <v xml:space="preserve"> 0,08062110841273451</v>
      </c>
      <c r="O14" t="str">
        <f>SUBSTITUTE('Raw Data'!Z21,".",",",1)</f>
        <v xml:space="preserve"> 0,069935351610161581</v>
      </c>
      <c r="P14" t="str">
        <f>SUBSTITUTE('Raw Data'!AB21,".",",",1)</f>
        <v xml:space="preserve"> 0,059083234518753497</v>
      </c>
      <c r="Q14" t="str">
        <f>SUBSTITUTE('Raw Data'!AD21,".",",",1)</f>
        <v xml:space="preserve"> 0,047946676611887944</v>
      </c>
      <c r="R14" t="str">
        <f>SUBSTITUTE('Raw Data'!AF21,".",",",1)</f>
        <v xml:space="preserve"> 0,036807272583243254</v>
      </c>
      <c r="S14" t="str">
        <f>SUBSTITUTE('Raw Data'!AH21,".",",",1)</f>
        <v xml:space="preserve"> 0,027832927182302319</v>
      </c>
      <c r="T14" t="str">
        <f>SUBSTITUTE('Raw Data'!AJ21,".",",",1)</f>
        <v xml:space="preserve"> 0,019662689417601621</v>
      </c>
      <c r="U14" t="str">
        <f>SUBSTITUTE('Raw Data'!AL21,".",",",1)</f>
        <v xml:space="preserve"> 0,015197057276960142</v>
      </c>
      <c r="V14" t="str">
        <f>SUBSTITUTE('Raw Data'!AN21,".",",",1)</f>
        <v xml:space="preserve"> 0,014094864018244441</v>
      </c>
      <c r="W14" t="str">
        <f>SUBSTITUTE('Raw Data'!AP21,".",",",1)</f>
        <v xml:space="preserve"> 0,013075519353139055</v>
      </c>
      <c r="X14" t="str">
        <f>SUBSTITUTE('Raw Data'!AR21,".",",",1)</f>
        <v xml:space="preserve"> 0,01203077286481824</v>
      </c>
      <c r="Y14" t="str">
        <f>SUBSTITUTE('Raw Data'!AT21,".",",",1)</f>
        <v xml:space="preserve"> 0,012041081674384292</v>
      </c>
      <c r="Z14" t="str">
        <f>SUBSTITUTE('Raw Data'!AV21,".",",",1)</f>
        <v xml:space="preserve"> 0,012142775580273817</v>
      </c>
    </row>
    <row r="15" spans="1:56" x14ac:dyDescent="0.3">
      <c r="A15" s="14" t="s">
        <v>1706</v>
      </c>
      <c r="B15" t="s">
        <v>1731</v>
      </c>
      <c r="C15">
        <v>0</v>
      </c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  <c r="J15">
        <v>7</v>
      </c>
      <c r="K15">
        <v>8</v>
      </c>
      <c r="L15">
        <v>9</v>
      </c>
      <c r="M15">
        <v>10</v>
      </c>
      <c r="N15">
        <v>11</v>
      </c>
      <c r="O15">
        <v>12</v>
      </c>
      <c r="P15">
        <v>13</v>
      </c>
      <c r="Q15">
        <v>14</v>
      </c>
      <c r="R15">
        <v>15</v>
      </c>
      <c r="S15">
        <v>16</v>
      </c>
      <c r="T15">
        <v>17</v>
      </c>
      <c r="U15">
        <v>18</v>
      </c>
      <c r="V15">
        <v>19</v>
      </c>
      <c r="W15">
        <v>20</v>
      </c>
      <c r="X15">
        <v>21</v>
      </c>
      <c r="Y15">
        <v>22</v>
      </c>
      <c r="Z15">
        <v>23</v>
      </c>
      <c r="AA15">
        <v>24</v>
      </c>
      <c r="AB15">
        <v>25</v>
      </c>
      <c r="AC15">
        <v>26</v>
      </c>
      <c r="AD15">
        <v>27</v>
      </c>
      <c r="AE15">
        <v>28</v>
      </c>
      <c r="AF15">
        <v>29</v>
      </c>
      <c r="AG15">
        <v>30</v>
      </c>
      <c r="AH15">
        <v>31</v>
      </c>
      <c r="AI15">
        <v>32</v>
      </c>
      <c r="AJ15">
        <v>33</v>
      </c>
      <c r="AK15">
        <v>34</v>
      </c>
      <c r="AL15">
        <v>35</v>
      </c>
      <c r="AM15">
        <v>36</v>
      </c>
      <c r="AN15">
        <v>37</v>
      </c>
    </row>
    <row r="16" spans="1:56" x14ac:dyDescent="0.3">
      <c r="A16" s="14"/>
      <c r="B16" t="s">
        <v>33</v>
      </c>
      <c r="C16" t="str">
        <f>SUBSTITUTE('Raw Data'!B24,".",",",1)</f>
        <v xml:space="preserve"> 0,39477786421776817</v>
      </c>
      <c r="D16" t="str">
        <f>SUBSTITUTE('Raw Data'!D24,".",",",1)</f>
        <v xml:space="preserve"> 0,37628519535064281</v>
      </c>
      <c r="E16" t="str">
        <f>SUBSTITUTE('Raw Data'!F24,".",",",1)</f>
        <v xml:space="preserve"> 0,35491192340849403</v>
      </c>
      <c r="F16" t="str">
        <f>SUBSTITUTE('Raw Data'!H24,".",",",1)</f>
        <v xml:space="preserve"> 0,33413118124008251</v>
      </c>
      <c r="G16" t="str">
        <f>SUBSTITUTE('Raw Data'!J24,".",",",1)</f>
        <v xml:space="preserve"> 0,31365457177161055</v>
      </c>
      <c r="H16" t="str">
        <f>SUBSTITUTE('Raw Data'!L24,".",",",1)</f>
        <v xml:space="preserve"> 0,29270240664481983</v>
      </c>
      <c r="I16" t="str">
        <f>SUBSTITUTE('Raw Data'!N24,".",",",1)</f>
        <v xml:space="preserve"> 0,27433925867081022</v>
      </c>
      <c r="J16" t="str">
        <f>SUBSTITUTE('Raw Data'!P24,".",",",1)</f>
        <v xml:space="preserve"> 0,25778073072432689</v>
      </c>
      <c r="K16" t="str">
        <f>SUBSTITUTE('Raw Data'!R24,".",",",1)</f>
        <v xml:space="preserve"> 0,24066671729088554</v>
      </c>
      <c r="L16" t="str">
        <f>SUBSTITUTE('Raw Data'!T24,".",",",1)</f>
        <v xml:space="preserve"> 0,22565241158007415</v>
      </c>
      <c r="M16" t="str">
        <f>SUBSTITUTE('Raw Data'!V24,".",",",1)</f>
        <v xml:space="preserve"> 0,20946398377418482</v>
      </c>
      <c r="N16" t="str">
        <f>SUBSTITUTE('Raw Data'!X24,".",",",1)</f>
        <v xml:space="preserve"> 0,19371618330479543</v>
      </c>
      <c r="O16" t="str">
        <f>SUBSTITUTE('Raw Data'!Z24,".",",",1)</f>
        <v xml:space="preserve"> 0,17909295856952101</v>
      </c>
      <c r="P16" t="str">
        <f>SUBSTITUTE('Raw Data'!AB24,".",",",1)</f>
        <v xml:space="preserve"> 0,16485536098479597</v>
      </c>
      <c r="Q16" t="str">
        <f>SUBSTITUTE('Raw Data'!AD24,".",",",1)</f>
        <v xml:space="preserve"> 0,15084874629974218</v>
      </c>
      <c r="R16" t="str">
        <f>SUBSTITUTE('Raw Data'!AF24,".",",",1)</f>
        <v xml:space="preserve"> 0,13683578372000813</v>
      </c>
      <c r="S16" t="str">
        <f>SUBSTITUTE('Raw Data'!AH24,".",",",1)</f>
        <v xml:space="preserve"> 0,12344565987585752</v>
      </c>
      <c r="T16" t="str">
        <f>SUBSTITUTE('Raw Data'!AJ24,".",",",1)</f>
        <v xml:space="preserve"> 0,11040427535771223</v>
      </c>
      <c r="U16" t="str">
        <f>SUBSTITUTE('Raw Data'!AL24,".",",",1)</f>
        <v xml:space="preserve"> 0,09746011346579167</v>
      </c>
      <c r="V16" t="str">
        <f>SUBSTITUTE('Raw Data'!AN24,".",",",1)</f>
        <v xml:space="preserve"> 0,085878826677792133</v>
      </c>
      <c r="W16" t="str">
        <f>SUBSTITUTE('Raw Data'!AP24,".",",",1)</f>
        <v xml:space="preserve"> 0,07508081197739036</v>
      </c>
      <c r="X16" t="str">
        <f>SUBSTITUTE('Raw Data'!AR24,".",",",1)</f>
        <v xml:space="preserve"> 0,065420895814893409</v>
      </c>
      <c r="Y16" t="str">
        <f>SUBSTITUTE('Raw Data'!AT24,".",",",1)</f>
        <v xml:space="preserve"> 0,056601896882055754</v>
      </c>
      <c r="Z16" t="str">
        <f>SUBSTITUTE('Raw Data'!AV24,".",",",1)</f>
        <v xml:space="preserve"> 0,049550268799055441</v>
      </c>
      <c r="AA16" t="str">
        <f>SUBSTITUTE('Raw Data'!AX24,".",",",1)</f>
        <v xml:space="preserve"> 0,042416971176860073</v>
      </c>
      <c r="AB16" t="str">
        <f>SUBSTITUTE('Raw Data'!AZ24,".",",",1)</f>
        <v xml:space="preserve"> 0,036661569029089937</v>
      </c>
      <c r="AC16" t="str">
        <f>SUBSTITUTE('Raw Data'!BB24,".",",",1)</f>
        <v xml:space="preserve"> 0,031037598848341036</v>
      </c>
      <c r="AD16" t="str">
        <f>SUBSTITUTE('Raw Data'!BD24,".",",",1)</f>
        <v xml:space="preserve"> 0,027021568268529517</v>
      </c>
      <c r="AE16" t="str">
        <f>SUBSTITUTE('Raw Data'!BF24,".",",",1)</f>
        <v xml:space="preserve"> 0,02331495285032878</v>
      </c>
      <c r="AF16" t="str">
        <f>SUBSTITUTE('Raw Data'!BH24,".",",",1)</f>
        <v xml:space="preserve"> 0,020330574363460845</v>
      </c>
      <c r="AG16" t="str">
        <f>SUBSTITUTE('Raw Data'!BJ24,".",",",1)</f>
        <v xml:space="preserve"> 0,017799865454430647</v>
      </c>
      <c r="AH16" t="str">
        <f>SUBSTITUTE('Raw Data'!BL24,".",",",1)</f>
        <v xml:space="preserve"> 0,016242921352370241</v>
      </c>
      <c r="AI16" t="str">
        <f>SUBSTITUTE('Raw Data'!BN24,".",",",1)</f>
        <v xml:space="preserve"> 0,014003072865305357</v>
      </c>
      <c r="AJ16" t="str">
        <f>SUBSTITUTE('Raw Data'!BP24,".",",",1)</f>
        <v xml:space="preserve"> 0,013381313532580713</v>
      </c>
      <c r="AK16" t="str">
        <f>SUBSTITUTE('Raw Data'!BR24,".",",",1)</f>
        <v xml:space="preserve"> 0,011584785766903968</v>
      </c>
      <c r="AL16" t="str">
        <f>SUBSTITUTE('Raw Data'!BT24,".",",",1)</f>
        <v xml:space="preserve"> 0,011462030932305006</v>
      </c>
      <c r="AM16" t="str">
        <f>SUBSTITUTE('Raw Data'!BV24,".",",",1)</f>
        <v xml:space="preserve"> 0,010861178860066252</v>
      </c>
      <c r="AN16" t="str">
        <f>SUBSTITUTE('Raw Data'!BX24,".",",",1)</f>
        <v xml:space="preserve"> 0,010407267138363818</v>
      </c>
    </row>
    <row r="17" spans="1:39" x14ac:dyDescent="0.3">
      <c r="A17" s="14" t="s">
        <v>1710</v>
      </c>
      <c r="B17" t="s">
        <v>1731</v>
      </c>
      <c r="C17">
        <v>0</v>
      </c>
      <c r="D17">
        <v>1</v>
      </c>
      <c r="E17">
        <v>2</v>
      </c>
      <c r="F17">
        <v>3</v>
      </c>
      <c r="G17">
        <v>4</v>
      </c>
      <c r="H17">
        <v>5</v>
      </c>
      <c r="I17">
        <v>6</v>
      </c>
      <c r="J17">
        <v>7</v>
      </c>
      <c r="K17">
        <v>8</v>
      </c>
      <c r="L17">
        <v>9</v>
      </c>
      <c r="M17">
        <v>10</v>
      </c>
      <c r="N17">
        <v>11</v>
      </c>
      <c r="O17">
        <v>12</v>
      </c>
      <c r="P17">
        <v>13</v>
      </c>
      <c r="Q17">
        <v>14</v>
      </c>
      <c r="R17">
        <v>15</v>
      </c>
      <c r="S17">
        <v>16</v>
      </c>
      <c r="T17">
        <v>17</v>
      </c>
      <c r="U17">
        <v>18</v>
      </c>
      <c r="V17">
        <v>19</v>
      </c>
      <c r="W17">
        <v>20</v>
      </c>
      <c r="X17">
        <v>21</v>
      </c>
      <c r="Y17">
        <v>22</v>
      </c>
      <c r="Z17">
        <v>23</v>
      </c>
      <c r="AA17">
        <v>24</v>
      </c>
      <c r="AB17">
        <v>25</v>
      </c>
      <c r="AC17">
        <v>26</v>
      </c>
      <c r="AD17">
        <v>27</v>
      </c>
      <c r="AE17">
        <v>28</v>
      </c>
      <c r="AF17">
        <v>29</v>
      </c>
      <c r="AG17">
        <v>30</v>
      </c>
      <c r="AH17">
        <v>31</v>
      </c>
      <c r="AI17">
        <v>32</v>
      </c>
      <c r="AJ17">
        <v>33</v>
      </c>
      <c r="AK17">
        <v>34</v>
      </c>
      <c r="AL17">
        <v>35</v>
      </c>
      <c r="AM17">
        <v>36</v>
      </c>
    </row>
    <row r="18" spans="1:39" x14ac:dyDescent="0.3">
      <c r="A18" s="14"/>
      <c r="B18" t="s">
        <v>33</v>
      </c>
      <c r="C18" t="str">
        <f>SUBSTITUTE('Raw Data'!B27,".",",",1)</f>
        <v xml:space="preserve"> 0,38683369755744329</v>
      </c>
      <c r="D18" t="str">
        <f>SUBSTITUTE('Raw Data'!D27,".",",",1)</f>
        <v xml:space="preserve"> 0,37017753720282637</v>
      </c>
      <c r="E18" t="str">
        <f>SUBSTITUTE('Raw Data'!F27,".",",",1)</f>
        <v xml:space="preserve"> 0,35204035043717313</v>
      </c>
      <c r="F18" t="str">
        <f>SUBSTITUTE('Raw Data'!H27,".",",",1)</f>
        <v xml:space="preserve"> 0,32914990186690662</v>
      </c>
      <c r="G18" t="str">
        <f>SUBSTITUTE('Raw Data'!J27,".",",",1)</f>
        <v xml:space="preserve"> 0,30953392386437467</v>
      </c>
      <c r="H18" t="str">
        <f>SUBSTITUTE('Raw Data'!L27,".",",",1)</f>
        <v xml:space="preserve"> 0,29300972819327509</v>
      </c>
      <c r="I18" t="str">
        <f>SUBSTITUTE('Raw Data'!N27,".",",",1)</f>
        <v xml:space="preserve"> 0,2782588899135543</v>
      </c>
      <c r="J18" t="str">
        <f>SUBSTITUTE('Raw Data'!P27,".",",",1)</f>
        <v xml:space="preserve"> 0,26366382837296853</v>
      </c>
      <c r="K18" t="str">
        <f>SUBSTITUTE('Raw Data'!R27,".",",",1)</f>
        <v xml:space="preserve"> 0,24889032542705253</v>
      </c>
      <c r="L18" t="str">
        <f>SUBSTITUTE('Raw Data'!T27,".",",",1)</f>
        <v xml:space="preserve"> 0,2317396402358976</v>
      </c>
      <c r="M18" t="str">
        <f>SUBSTITUTE('Raw Data'!V27,".",",",1)</f>
        <v xml:space="preserve"> 0,21657295525073519</v>
      </c>
      <c r="N18" t="str">
        <f>SUBSTITUTE('Raw Data'!X27,".",",",1)</f>
        <v xml:space="preserve"> 0,20215922594069174</v>
      </c>
      <c r="O18" t="str">
        <f>SUBSTITUTE('Raw Data'!Z27,".",",",1)</f>
        <v xml:space="preserve"> 0,18839454650878742</v>
      </c>
      <c r="P18" t="str">
        <f>SUBSTITUTE('Raw Data'!AB27,".",",",1)</f>
        <v xml:space="preserve"> 0,17478115856647908</v>
      </c>
      <c r="Q18" t="str">
        <f>SUBSTITUTE('Raw Data'!AD27,".",",",1)</f>
        <v xml:space="preserve"> 0,16123192012309157</v>
      </c>
      <c r="R18" t="str">
        <f>SUBSTITUTE('Raw Data'!AF27,".",",",1)</f>
        <v xml:space="preserve"> 0,14730285108089045</v>
      </c>
      <c r="S18" t="str">
        <f>SUBSTITUTE('Raw Data'!AH27,".",",",1)</f>
        <v xml:space="preserve"> 0,13434629142283322</v>
      </c>
      <c r="T18" t="str">
        <f>SUBSTITUTE('Raw Data'!AJ27,".",",",1)</f>
        <v xml:space="preserve"> 0,12025407701730614</v>
      </c>
      <c r="U18" t="str">
        <f>SUBSTITUTE('Raw Data'!AL27,".",",",1)</f>
        <v xml:space="preserve"> 0,1040570065379131</v>
      </c>
      <c r="V18" t="str">
        <f>SUBSTITUTE('Raw Data'!AN27,".",",",1)</f>
        <v xml:space="preserve"> 0,091177739202972063</v>
      </c>
      <c r="W18" t="str">
        <f>SUBSTITUTE('Raw Data'!AP27,".",",",1)</f>
        <v xml:space="preserve"> 0,078876249492161668</v>
      </c>
      <c r="X18" t="str">
        <f>SUBSTITUTE('Raw Data'!AR27,".",",",1)</f>
        <v xml:space="preserve"> 0,068885318934913425</v>
      </c>
      <c r="Y18" t="str">
        <f>SUBSTITUTE('Raw Data'!AT27,".",",",1)</f>
        <v xml:space="preserve"> 0,061700142920006688</v>
      </c>
      <c r="Z18" t="str">
        <f>SUBSTITUTE('Raw Data'!AV27,".",",",1)</f>
        <v xml:space="preserve"> 0,05197420716285326</v>
      </c>
      <c r="AA18" t="str">
        <f>SUBSTITUTE('Raw Data'!AX27,".",",",1)</f>
        <v xml:space="preserve"> 0,044924087822433886</v>
      </c>
      <c r="AB18" t="str">
        <f>SUBSTITUTE('Raw Data'!AZ27,".",",",1)</f>
        <v xml:space="preserve"> 0,038438722491266342</v>
      </c>
      <c r="AC18" t="str">
        <f>SUBSTITUTE('Raw Data'!BB27,".",",",1)</f>
        <v xml:space="preserve"> 0,031821578741081484</v>
      </c>
      <c r="AD18" t="str">
        <f>SUBSTITUTE('Raw Data'!BD27,".",",",1)</f>
        <v xml:space="preserve"> 0,028067700564861804</v>
      </c>
      <c r="AE18" t="str">
        <f>SUBSTITUTE('Raw Data'!BF27,".",",",1)</f>
        <v xml:space="preserve"> 0,024672349914897827</v>
      </c>
      <c r="AF18" t="str">
        <f>SUBSTITUTE('Raw Data'!BH27,".",",",1)</f>
        <v xml:space="preserve"> 0,020941559225316951</v>
      </c>
      <c r="AG18" t="str">
        <f>SUBSTITUTE('Raw Data'!BJ27,".",",",1)</f>
        <v xml:space="preserve"> 0,018411532044398559</v>
      </c>
      <c r="AH18" t="str">
        <f>SUBSTITUTE('Raw Data'!BL27,".",",",1)</f>
        <v xml:space="preserve"> 0,015515364706516105</v>
      </c>
      <c r="AI18" t="str">
        <f>SUBSTITUTE('Raw Data'!BN27,".",",",1)</f>
        <v xml:space="preserve"> 0,014269217848768079</v>
      </c>
      <c r="AJ18" t="str">
        <f>SUBSTITUTE('Raw Data'!BP27,".",",",1)</f>
        <v xml:space="preserve"> 0,013491983525441497</v>
      </c>
      <c r="AK18" t="str">
        <f>SUBSTITUTE('Raw Data'!BR27,".",",",1)</f>
        <v xml:space="preserve"> 0,01251545362173377</v>
      </c>
      <c r="AL18" t="str">
        <f>SUBSTITUTE('Raw Data'!BT27,".",",",1)</f>
        <v xml:space="preserve"> 0,011865734122685696</v>
      </c>
      <c r="AM18" t="str">
        <f>SUBSTITUTE('Raw Data'!BV27,".",",",1)</f>
        <v xml:space="preserve"> 0,01153413578868165</v>
      </c>
    </row>
    <row r="19" spans="1:39" x14ac:dyDescent="0.3">
      <c r="A19" s="14" t="s">
        <v>1711</v>
      </c>
      <c r="B19" t="s">
        <v>1731</v>
      </c>
      <c r="C19">
        <v>0</v>
      </c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  <c r="J19">
        <v>7</v>
      </c>
      <c r="K19">
        <v>8</v>
      </c>
      <c r="L19">
        <v>9</v>
      </c>
      <c r="M19">
        <v>10</v>
      </c>
      <c r="N19">
        <v>11</v>
      </c>
      <c r="O19">
        <v>12</v>
      </c>
      <c r="P19">
        <v>13</v>
      </c>
      <c r="Q19">
        <v>14</v>
      </c>
      <c r="R19">
        <v>15</v>
      </c>
      <c r="S19">
        <v>16</v>
      </c>
      <c r="T19">
        <v>17</v>
      </c>
      <c r="U19">
        <v>18</v>
      </c>
      <c r="V19">
        <v>19</v>
      </c>
      <c r="W19">
        <v>20</v>
      </c>
      <c r="X19">
        <v>21</v>
      </c>
      <c r="Y19">
        <v>22</v>
      </c>
      <c r="Z19">
        <v>23</v>
      </c>
      <c r="AA19">
        <v>24</v>
      </c>
      <c r="AB19">
        <v>25</v>
      </c>
    </row>
    <row r="20" spans="1:39" x14ac:dyDescent="0.3">
      <c r="A20" s="14"/>
      <c r="B20" t="s">
        <v>33</v>
      </c>
      <c r="C20" t="str">
        <f>SUBSTITUTE('Raw Data'!B30,".",",",1)</f>
        <v xml:space="preserve"> 0,38212192058562472</v>
      </c>
      <c r="D20" t="str">
        <f>SUBSTITUTE('Raw Data'!D30,".",",",1)</f>
        <v xml:space="preserve"> 0,36128124594690325</v>
      </c>
      <c r="E20" t="str">
        <f>SUBSTITUTE('Raw Data'!F30,".",",",1)</f>
        <v xml:space="preserve"> 0,33819645643233914</v>
      </c>
      <c r="F20" t="str">
        <f>SUBSTITUTE('Raw Data'!H30,".",",",1)</f>
        <v xml:space="preserve"> 0,31224688887595697</v>
      </c>
      <c r="G20" t="str">
        <f>SUBSTITUTE('Raw Data'!J30,".",",",1)</f>
        <v xml:space="preserve"> 0,28676021099091398</v>
      </c>
      <c r="H20" t="str">
        <f>SUBSTITUTE('Raw Data'!L30,".",",",1)</f>
        <v xml:space="preserve"> 0,26675838232039278</v>
      </c>
      <c r="I20" t="str">
        <f>SUBSTITUTE('Raw Data'!N30,".",",",1)</f>
        <v xml:space="preserve"> 0,24512675404549053</v>
      </c>
      <c r="J20" t="str">
        <f>SUBSTITUTE('Raw Data'!P30,".",",",1)</f>
        <v xml:space="preserve"> 0,22261376678943201</v>
      </c>
      <c r="K20" t="str">
        <f>SUBSTITUTE('Raw Data'!R30,".",",",1)</f>
        <v xml:space="preserve"> 0,2010868489742241</v>
      </c>
      <c r="L20" t="str">
        <f>SUBSTITUTE('Raw Data'!T30,".",",",1)</f>
        <v xml:space="preserve"> 0,17965772747993655</v>
      </c>
      <c r="M20" t="str">
        <f>SUBSTITUTE('Raw Data'!V30,".",",",1)</f>
        <v xml:space="preserve"> 0,16079613566397394</v>
      </c>
      <c r="N20" t="str">
        <f>SUBSTITUTE('Raw Data'!X30,".",",",1)</f>
        <v xml:space="preserve"> 0,14225807785987715</v>
      </c>
      <c r="O20" t="str">
        <f>SUBSTITUTE('Raw Data'!Z30,".",",",1)</f>
        <v xml:space="preserve"> 0,12074888497590627</v>
      </c>
      <c r="P20" t="str">
        <f>SUBSTITUTE('Raw Data'!AB30,".",",",1)</f>
        <v xml:space="preserve"> 0,099199764430525056</v>
      </c>
      <c r="Q20" t="str">
        <f>SUBSTITUTE('Raw Data'!AD30,".",",",1)</f>
        <v xml:space="preserve"> 0,082833215594284471</v>
      </c>
      <c r="R20" t="str">
        <f>SUBSTITUTE('Raw Data'!AF30,".",",",1)</f>
        <v xml:space="preserve"> 0,069047033786770587</v>
      </c>
      <c r="S20" t="str">
        <f>SUBSTITUTE('Raw Data'!AH30,".",",",1)</f>
        <v xml:space="preserve"> 0,057288177311413654</v>
      </c>
      <c r="T20" t="str">
        <f>SUBSTITUTE('Raw Data'!AJ30,".",",",1)</f>
        <v xml:space="preserve"> 0,046312998980277936</v>
      </c>
      <c r="U20" t="str">
        <f>SUBSTITUTE('Raw Data'!AL30,".",",",1)</f>
        <v xml:space="preserve"> 0,038830973207952146</v>
      </c>
      <c r="V20" t="str">
        <f>SUBSTITUTE('Raw Data'!AN30,".",",",1)</f>
        <v xml:space="preserve"> 0,032363083213566478</v>
      </c>
      <c r="W20" t="str">
        <f>SUBSTITUTE('Raw Data'!AP30,".",",",1)</f>
        <v xml:space="preserve"> 0,027012679725879278</v>
      </c>
      <c r="X20" t="str">
        <f>SUBSTITUTE('Raw Data'!AR30,".",",",1)</f>
        <v xml:space="preserve"> 0,022727869451052565</v>
      </c>
      <c r="Y20" t="str">
        <f>SUBSTITUTE('Raw Data'!AT30,".",",",1)</f>
        <v xml:space="preserve"> 0,020270975306620021</v>
      </c>
      <c r="Z20" t="str">
        <f>SUBSTITUTE('Raw Data'!AV30,".",",",1)</f>
        <v xml:space="preserve"> 0,018480064347391145</v>
      </c>
      <c r="AA20" t="str">
        <f>SUBSTITUTE('Raw Data'!AX30,".",",",1)</f>
        <v xml:space="preserve"> 0,017433986067764286</v>
      </c>
      <c r="AB20" t="str">
        <f>SUBSTITUTE('Raw Data'!AZ30,".",",",1)</f>
        <v xml:space="preserve"> 0,017239827662705601</v>
      </c>
    </row>
    <row r="21" spans="1:39" x14ac:dyDescent="0.3">
      <c r="A21" s="14" t="s">
        <v>1712</v>
      </c>
      <c r="B21" t="s">
        <v>1731</v>
      </c>
      <c r="C21">
        <v>0</v>
      </c>
      <c r="D21">
        <v>1</v>
      </c>
      <c r="E21">
        <v>2</v>
      </c>
      <c r="F21">
        <v>3</v>
      </c>
      <c r="G21">
        <v>4</v>
      </c>
      <c r="H21">
        <v>5</v>
      </c>
      <c r="I21">
        <v>6</v>
      </c>
      <c r="J21">
        <v>7</v>
      </c>
      <c r="K21">
        <v>8</v>
      </c>
      <c r="L21">
        <v>9</v>
      </c>
      <c r="M21">
        <v>10</v>
      </c>
      <c r="N21">
        <v>11</v>
      </c>
      <c r="O21">
        <v>12</v>
      </c>
      <c r="P21">
        <v>13</v>
      </c>
      <c r="Q21">
        <v>14</v>
      </c>
      <c r="R21">
        <v>15</v>
      </c>
      <c r="S21">
        <v>16</v>
      </c>
      <c r="T21">
        <v>17</v>
      </c>
      <c r="U21">
        <v>18</v>
      </c>
      <c r="V21">
        <v>19</v>
      </c>
      <c r="W21">
        <v>20</v>
      </c>
      <c r="X21">
        <v>21</v>
      </c>
      <c r="Y21">
        <v>22</v>
      </c>
      <c r="Z21">
        <v>23</v>
      </c>
      <c r="AA21">
        <v>24</v>
      </c>
      <c r="AB21">
        <v>25</v>
      </c>
      <c r="AC21">
        <v>26</v>
      </c>
      <c r="AD21">
        <v>27</v>
      </c>
      <c r="AE21">
        <v>28</v>
      </c>
      <c r="AF21">
        <v>29</v>
      </c>
      <c r="AG21">
        <v>30</v>
      </c>
      <c r="AH21">
        <v>31</v>
      </c>
      <c r="AI21">
        <v>32</v>
      </c>
      <c r="AJ21">
        <v>33</v>
      </c>
    </row>
    <row r="22" spans="1:39" x14ac:dyDescent="0.3">
      <c r="A22" s="14"/>
      <c r="B22" t="s">
        <v>33</v>
      </c>
      <c r="C22" t="str">
        <f>SUBSTITUTE('Raw Data'!B33,".",",",1)</f>
        <v xml:space="preserve"> 0,37512668967247026</v>
      </c>
      <c r="D22" t="str">
        <f>SUBSTITUTE('Raw Data'!D33,".",",",1)</f>
        <v xml:space="preserve"> 0,36357128620149171</v>
      </c>
      <c r="E22" t="str">
        <f>SUBSTITUTE('Raw Data'!F33,".",",",1)</f>
        <v xml:space="preserve"> 0,345580905675894</v>
      </c>
      <c r="F22" t="str">
        <f>SUBSTITUTE('Raw Data'!H33,".",",",1)</f>
        <v xml:space="preserve"> 0,32146182656286637</v>
      </c>
      <c r="G22" t="str">
        <f>SUBSTITUTE('Raw Data'!J33,".",",",1)</f>
        <v xml:space="preserve"> 0,29785025119780328</v>
      </c>
      <c r="H22" t="str">
        <f>SUBSTITUTE('Raw Data'!L33,".",",",1)</f>
        <v xml:space="preserve"> 0,27696084976196533</v>
      </c>
      <c r="I22" t="str">
        <f>SUBSTITUTE('Raw Data'!N33,".",",",1)</f>
        <v xml:space="preserve"> 0,26268213987350397</v>
      </c>
      <c r="J22" t="str">
        <f>SUBSTITUTE('Raw Data'!P33,".",",",1)</f>
        <v xml:space="preserve"> 0,24595259130002686</v>
      </c>
      <c r="K22" t="str">
        <f>SUBSTITUTE('Raw Data'!R33,".",",",1)</f>
        <v xml:space="preserve"> 0,23123340308665302</v>
      </c>
      <c r="L22" t="str">
        <f>SUBSTITUTE('Raw Data'!T33,".",",",1)</f>
        <v xml:space="preserve"> 0,20479181408882374</v>
      </c>
      <c r="M22" t="str">
        <f>SUBSTITUTE('Raw Data'!V33,".",",",1)</f>
        <v xml:space="preserve"> 0,18450878560543357</v>
      </c>
      <c r="N22" t="str">
        <f>SUBSTITUTE('Raw Data'!X33,".",",",1)</f>
        <v xml:space="preserve"> 0,16863420605660556</v>
      </c>
      <c r="O22" t="str">
        <f>SUBSTITUTE('Raw Data'!Z33,".",",",1)</f>
        <v xml:space="preserve"> 0,15332563221454651</v>
      </c>
      <c r="P22" t="str">
        <f>SUBSTITUTE('Raw Data'!AB33,".",",",1)</f>
        <v xml:space="preserve"> 0,13692125678064182</v>
      </c>
      <c r="Q22" t="str">
        <f>SUBSTITUTE('Raw Data'!AD33,".",",",1)</f>
        <v xml:space="preserve"> 0,11851222068070223</v>
      </c>
      <c r="R22" t="str">
        <f>SUBSTITUTE('Raw Data'!AF33,".",",",1)</f>
        <v xml:space="preserve"> 0,099733211100091965</v>
      </c>
      <c r="S22" t="str">
        <f>SUBSTITUTE('Raw Data'!AH33,".",",",1)</f>
        <v xml:space="preserve"> 0,098312765359882079</v>
      </c>
      <c r="T22" t="str">
        <f>SUBSTITUTE('Raw Data'!AJ33,".",",",1)</f>
        <v xml:space="preserve"> 0,092860057950008235</v>
      </c>
      <c r="U22" t="str">
        <f>SUBSTITUTE('Raw Data'!AL33,".",",",1)</f>
        <v xml:space="preserve"> 0,081973440945137296</v>
      </c>
      <c r="V22" t="str">
        <f>SUBSTITUTE('Raw Data'!AN33,".",",",1)</f>
        <v xml:space="preserve"> 0,070785768330092771</v>
      </c>
      <c r="W22" t="str">
        <f>SUBSTITUTE('Raw Data'!AP33,".",",",1)</f>
        <v xml:space="preserve"> 0,06196741014719051</v>
      </c>
      <c r="X22" t="str">
        <f>SUBSTITUTE('Raw Data'!AR33,".",",",1)</f>
        <v xml:space="preserve"> 0,054379891604194229</v>
      </c>
      <c r="Y22" t="str">
        <f>SUBSTITUTE('Raw Data'!AT33,".",",",1)</f>
        <v xml:space="preserve"> 0,048346124589433492</v>
      </c>
      <c r="Z22" t="str">
        <f>SUBSTITUTE('Raw Data'!AV33,".",",",1)</f>
        <v xml:space="preserve"> 0,040533475577839033</v>
      </c>
      <c r="AA22" t="str">
        <f>SUBSTITUTE('Raw Data'!AX33,".",",",1)</f>
        <v xml:space="preserve"> 0,034505721181638492</v>
      </c>
      <c r="AB22" t="str">
        <f>SUBSTITUTE('Raw Data'!AZ33,".",",",1)</f>
        <v xml:space="preserve"> 0,028645178303121941</v>
      </c>
      <c r="AC22" t="str">
        <f>SUBSTITUTE('Raw Data'!BB33,".",",",1)</f>
        <v xml:space="preserve"> 0,023537727072840898</v>
      </c>
      <c r="AD22" t="str">
        <f>SUBSTITUTE('Raw Data'!BD33,".",",",1)</f>
        <v xml:space="preserve"> 0,018873928114752712</v>
      </c>
      <c r="AE22" t="str">
        <f>SUBSTITUTE('Raw Data'!BF33,".",",",1)</f>
        <v xml:space="preserve"> 0,015629764646287073</v>
      </c>
      <c r="AF22" t="str">
        <f>SUBSTITUTE('Raw Data'!BH33,".",",",1)</f>
        <v xml:space="preserve"> 0,014061844907684525</v>
      </c>
      <c r="AG22" t="str">
        <f>SUBSTITUTE('Raw Data'!BJ33,".",",",1)</f>
        <v xml:space="preserve"> 0,011289483867588455</v>
      </c>
      <c r="AH22" t="str">
        <f>SUBSTITUTE('Raw Data'!BL33,".",",",1)</f>
        <v xml:space="preserve"> 0,011317895725361472</v>
      </c>
      <c r="AI22" t="str">
        <f>SUBSTITUTE('Raw Data'!BN33,".",",",1)</f>
        <v xml:space="preserve"> 0,010166732594360146</v>
      </c>
      <c r="AJ22" t="str">
        <f>SUBSTITUTE('Raw Data'!BP33,".",",",1)</f>
        <v xml:space="preserve"> 0,010301287285978612</v>
      </c>
    </row>
    <row r="23" spans="1:39" x14ac:dyDescent="0.3">
      <c r="A23" s="14" t="s">
        <v>1713</v>
      </c>
      <c r="B23" t="s">
        <v>1731</v>
      </c>
      <c r="C23">
        <v>0</v>
      </c>
      <c r="D23">
        <v>1</v>
      </c>
      <c r="E23">
        <v>2</v>
      </c>
      <c r="F23">
        <v>3</v>
      </c>
      <c r="G23">
        <v>4</v>
      </c>
      <c r="H23">
        <v>5</v>
      </c>
      <c r="I23">
        <v>6</v>
      </c>
      <c r="J23">
        <v>7</v>
      </c>
      <c r="K23">
        <v>8</v>
      </c>
      <c r="L23">
        <v>9</v>
      </c>
      <c r="M23">
        <v>10</v>
      </c>
      <c r="N23">
        <v>11</v>
      </c>
      <c r="O23">
        <v>12</v>
      </c>
      <c r="P23">
        <v>13</v>
      </c>
      <c r="Q23">
        <v>14</v>
      </c>
      <c r="R23">
        <v>15</v>
      </c>
      <c r="S23">
        <v>16</v>
      </c>
      <c r="T23">
        <v>17</v>
      </c>
      <c r="U23">
        <v>18</v>
      </c>
      <c r="V23">
        <v>19</v>
      </c>
      <c r="W23">
        <v>20</v>
      </c>
      <c r="X23">
        <v>21</v>
      </c>
      <c r="Y23">
        <v>22</v>
      </c>
      <c r="Z23">
        <v>23</v>
      </c>
      <c r="AA23">
        <v>24</v>
      </c>
      <c r="AB23">
        <v>25</v>
      </c>
      <c r="AC23">
        <v>26</v>
      </c>
      <c r="AD23">
        <v>27</v>
      </c>
    </row>
    <row r="24" spans="1:39" x14ac:dyDescent="0.3">
      <c r="A24" s="14"/>
      <c r="B24" t="s">
        <v>33</v>
      </c>
      <c r="C24" t="str">
        <f>SUBSTITUTE('Raw Data'!B36,".",",",1)</f>
        <v xml:space="preserve"> 0,3680948615074161</v>
      </c>
      <c r="D24" t="str">
        <f>SUBSTITUTE('Raw Data'!D36,".",",",1)</f>
        <v xml:space="preserve"> 0,34975492954253407</v>
      </c>
      <c r="E24" t="str">
        <f>SUBSTITUTE('Raw Data'!F36,".",",",1)</f>
        <v xml:space="preserve"> 0,32914572954177412</v>
      </c>
      <c r="F24" t="str">
        <f>SUBSTITUTE('Raw Data'!H36,".",",",1)</f>
        <v xml:space="preserve"> 0,30251383781434532</v>
      </c>
      <c r="G24" t="str">
        <f>SUBSTITUTE('Raw Data'!J36,".",",",1)</f>
        <v xml:space="preserve"> 0,28743714094161066</v>
      </c>
      <c r="H24" t="str">
        <f>SUBSTITUTE('Raw Data'!L36,".",",",1)</f>
        <v xml:space="preserve"> 0,26187726855277943</v>
      </c>
      <c r="I24" t="str">
        <f>SUBSTITUTE('Raw Data'!N36,".",",",1)</f>
        <v xml:space="preserve"> 0,23860916495324097</v>
      </c>
      <c r="J24" t="str">
        <f>SUBSTITUTE('Raw Data'!P36,".",",",1)</f>
        <v xml:space="preserve"> 0,21847227215767057</v>
      </c>
      <c r="K24" t="str">
        <f>SUBSTITUTE('Raw Data'!R36,".",",",1)</f>
        <v xml:space="preserve"> 0,19938863813876889</v>
      </c>
      <c r="L24" t="str">
        <f>SUBSTITUTE('Raw Data'!T36,".",",",1)</f>
        <v xml:space="preserve"> 0,18032120168208646</v>
      </c>
      <c r="M24" t="str">
        <f>SUBSTITUTE('Raw Data'!V36,".",",",1)</f>
        <v xml:space="preserve"> 0,16053697466851094</v>
      </c>
      <c r="N24" t="str">
        <f>SUBSTITUTE('Raw Data'!X36,".",",",1)</f>
        <v xml:space="preserve"> 0,14068812131882613</v>
      </c>
      <c r="O24" t="str">
        <f>SUBSTITUTE('Raw Data'!Z36,".",",",1)</f>
        <v xml:space="preserve"> 0,12221381813287514</v>
      </c>
      <c r="P24" t="str">
        <f>SUBSTITUTE('Raw Data'!AB36,".",",",1)</f>
        <v xml:space="preserve"> 0,10283744335174744</v>
      </c>
      <c r="Q24" t="str">
        <f>SUBSTITUTE('Raw Data'!AD36,".",",",1)</f>
        <v xml:space="preserve"> 0,086835093796243226</v>
      </c>
      <c r="R24" t="str">
        <f>SUBSTITUTE('Raw Data'!AF36,".",",",1)</f>
        <v xml:space="preserve"> 0,072049736976612169</v>
      </c>
      <c r="S24" t="str">
        <f>SUBSTITUTE('Raw Data'!AH36,".",",",1)</f>
        <v xml:space="preserve"> 0,058878403156994233</v>
      </c>
      <c r="T24" t="str">
        <f>SUBSTITUTE('Raw Data'!AJ36,".",",",1)</f>
        <v xml:space="preserve"> 0,049043249338852388</v>
      </c>
      <c r="U24" t="str">
        <f>SUBSTITUTE('Raw Data'!AL36,".",",",1)</f>
        <v xml:space="preserve"> 0,041820693761111492</v>
      </c>
      <c r="V24" t="str">
        <f>SUBSTITUTE('Raw Data'!AN36,".",",",1)</f>
        <v xml:space="preserve"> 0,034449309110643013</v>
      </c>
      <c r="W24" t="str">
        <f>SUBSTITUTE('Raw Data'!AP36,".",",",1)</f>
        <v xml:space="preserve"> 0,02749683149159575</v>
      </c>
      <c r="X24" t="str">
        <f>SUBSTITUTE('Raw Data'!AR36,".",",",1)</f>
        <v xml:space="preserve"> 0,023307243362074442</v>
      </c>
      <c r="Y24" t="str">
        <f>SUBSTITUTE('Raw Data'!AT36,".",",",1)</f>
        <v xml:space="preserve"> 0,019630767405034728</v>
      </c>
      <c r="Z24" t="str">
        <f>SUBSTITUTE('Raw Data'!AV36,".",",",1)</f>
        <v xml:space="preserve"> 0,017733842134476846</v>
      </c>
      <c r="AA24" t="str">
        <f>SUBSTITUTE('Raw Data'!AX36,".",",",1)</f>
        <v xml:space="preserve"> 0,01596240885555697</v>
      </c>
      <c r="AB24" t="str">
        <f>SUBSTITUTE('Raw Data'!AZ36,".",",",1)</f>
        <v xml:space="preserve"> 0,014938245527445852</v>
      </c>
      <c r="AC24" t="str">
        <f>SUBSTITUTE('Raw Data'!BB36,".",",",1)</f>
        <v xml:space="preserve"> 0,014733193442219471</v>
      </c>
      <c r="AD24" t="str">
        <f>SUBSTITUTE('Raw Data'!BD36,".",",",1)</f>
        <v xml:space="preserve"> 0,015015491284413131</v>
      </c>
    </row>
    <row r="25" spans="1:39" x14ac:dyDescent="0.3">
      <c r="A25" s="14" t="s">
        <v>1714</v>
      </c>
      <c r="B25" t="s">
        <v>1731</v>
      </c>
      <c r="C25">
        <v>0</v>
      </c>
      <c r="D25">
        <v>1</v>
      </c>
      <c r="E25">
        <v>2</v>
      </c>
      <c r="F25">
        <v>3</v>
      </c>
      <c r="G25">
        <v>4</v>
      </c>
      <c r="H25">
        <v>5</v>
      </c>
      <c r="I25">
        <v>6</v>
      </c>
      <c r="J25">
        <v>7</v>
      </c>
      <c r="K25">
        <v>8</v>
      </c>
      <c r="L25">
        <v>9</v>
      </c>
      <c r="M25">
        <v>10</v>
      </c>
      <c r="N25">
        <v>11</v>
      </c>
      <c r="O25">
        <v>12</v>
      </c>
      <c r="P25">
        <v>13</v>
      </c>
      <c r="Q25">
        <v>14</v>
      </c>
      <c r="R25">
        <v>15</v>
      </c>
      <c r="S25">
        <v>16</v>
      </c>
      <c r="T25">
        <v>17</v>
      </c>
      <c r="U25">
        <v>18</v>
      </c>
      <c r="V25">
        <v>19</v>
      </c>
      <c r="W25">
        <v>20</v>
      </c>
      <c r="X25">
        <v>21</v>
      </c>
      <c r="Y25">
        <v>22</v>
      </c>
      <c r="Z25">
        <v>23</v>
      </c>
      <c r="AA25">
        <v>24</v>
      </c>
      <c r="AB25">
        <v>25</v>
      </c>
      <c r="AC25">
        <v>26</v>
      </c>
      <c r="AD25">
        <v>27</v>
      </c>
      <c r="AE25">
        <v>28</v>
      </c>
    </row>
    <row r="26" spans="1:39" x14ac:dyDescent="0.3">
      <c r="A26" s="14"/>
      <c r="B26" t="s">
        <v>33</v>
      </c>
      <c r="C26" t="str">
        <f>SUBSTITUTE('Raw Data'!B39,".",",",1)</f>
        <v xml:space="preserve"> 0,39461800456046037</v>
      </c>
      <c r="D26" t="str">
        <f>SUBSTITUTE('Raw Data'!D39,".",",",1)</f>
        <v xml:space="preserve"> 0,36367508769035201</v>
      </c>
      <c r="E26" t="str">
        <f>SUBSTITUTE('Raw Data'!F39,".",",",1)</f>
        <v xml:space="preserve"> 0,34139052033426576</v>
      </c>
      <c r="F26" t="str">
        <f>SUBSTITUTE('Raw Data'!H39,".",",",1)</f>
        <v xml:space="preserve"> 0,32290127873420699</v>
      </c>
      <c r="G26" t="str">
        <f>SUBSTITUTE('Raw Data'!J39,".",",",1)</f>
        <v xml:space="preserve"> 0,30625981092452426</v>
      </c>
      <c r="H26" t="str">
        <f>SUBSTITUTE('Raw Data'!L39,".",",",1)</f>
        <v xml:space="preserve"> 0,28571569919587275</v>
      </c>
      <c r="I26" t="str">
        <f>SUBSTITUTE('Raw Data'!N39,".",",",1)</f>
        <v xml:space="preserve"> 0,26696708798407354</v>
      </c>
      <c r="J26" t="str">
        <f>SUBSTITUTE('Raw Data'!P39,".",",",1)</f>
        <v xml:space="preserve"> 0,24633075296878854</v>
      </c>
      <c r="K26" t="str">
        <f>SUBSTITUTE('Raw Data'!R39,".",",",1)</f>
        <v xml:space="preserve"> 0,22792062163353488</v>
      </c>
      <c r="L26" t="str">
        <f>SUBSTITUTE('Raw Data'!T39,".",",",1)</f>
        <v xml:space="preserve"> 0,20919804275037371</v>
      </c>
      <c r="M26" t="str">
        <f>SUBSTITUTE('Raw Data'!V39,".",",",1)</f>
        <v xml:space="preserve"> 0,18918117880819935</v>
      </c>
      <c r="N26" t="str">
        <f>SUBSTITUTE('Raw Data'!X39,".",",",1)</f>
        <v xml:space="preserve"> 0,16654507815836608</v>
      </c>
      <c r="O26" t="str">
        <f>SUBSTITUTE('Raw Data'!Z39,".",",",1)</f>
        <v xml:space="preserve"> 0,14275434613228202</v>
      </c>
      <c r="P26" t="str">
        <f>SUBSTITUTE('Raw Data'!AB39,".",",",1)</f>
        <v xml:space="preserve"> 0,12492352724074386</v>
      </c>
      <c r="Q26" t="str">
        <f>SUBSTITUTE('Raw Data'!AD39,".",",",1)</f>
        <v xml:space="preserve"> 0,10939317196606105</v>
      </c>
      <c r="R26" t="str">
        <f>SUBSTITUTE('Raw Data'!AF39,".",",",1)</f>
        <v xml:space="preserve"> 0,094853423535828332</v>
      </c>
      <c r="S26" t="str">
        <f>SUBSTITUTE('Raw Data'!AH39,".",",",1)</f>
        <v xml:space="preserve"> 0,08283962309359795</v>
      </c>
      <c r="T26" t="str">
        <f>SUBSTITUTE('Raw Data'!AJ39,".",",",1)</f>
        <v xml:space="preserve"> 0,070358410477648972</v>
      </c>
      <c r="U26" t="str">
        <f>SUBSTITUTE('Raw Data'!AL39,".",",",1)</f>
        <v xml:space="preserve"> 0,060907490551477837</v>
      </c>
      <c r="V26" t="str">
        <f>SUBSTITUTE('Raw Data'!AN39,".",",",1)</f>
        <v xml:space="preserve"> 0,051234178245065883</v>
      </c>
      <c r="W26" t="str">
        <f>SUBSTITUTE('Raw Data'!AP39,".",",",1)</f>
        <v xml:space="preserve"> 0,042383201420301421</v>
      </c>
      <c r="X26" t="str">
        <f>SUBSTITUTE('Raw Data'!AR39,".",",",1)</f>
        <v xml:space="preserve"> 0,035190589725964852</v>
      </c>
      <c r="Y26" t="str">
        <f>SUBSTITUTE('Raw Data'!AT39,".",",",1)</f>
        <v xml:space="preserve"> 0,02917749807238141</v>
      </c>
      <c r="Z26" t="str">
        <f>SUBSTITUTE('Raw Data'!AV39,".",",",1)</f>
        <v xml:space="preserve"> 0,024810751900065438</v>
      </c>
      <c r="AA26" t="str">
        <f>SUBSTITUTE('Raw Data'!AX39,".",",",1)</f>
        <v xml:space="preserve"> 0,02108900062739948</v>
      </c>
      <c r="AB26" t="str">
        <f>SUBSTITUTE('Raw Data'!AZ39,".",",",1)</f>
        <v xml:space="preserve"> 0,019185066223142314</v>
      </c>
      <c r="AC26" t="str">
        <f>SUBSTITUTE('Raw Data'!BB39,".",",",1)</f>
        <v xml:space="preserve"> 0,018031116574995617</v>
      </c>
      <c r="AD26" t="str">
        <f>SUBSTITUTE('Raw Data'!BD39,".",",",1)</f>
        <v xml:space="preserve"> 0,016235809773215489</v>
      </c>
      <c r="AE26" t="str">
        <f>SUBSTITUTE('Raw Data'!BF39,".",",",1)</f>
        <v xml:space="preserve"> 0,016182942315930371</v>
      </c>
    </row>
    <row r="27" spans="1:39" x14ac:dyDescent="0.3">
      <c r="A27" s="14" t="s">
        <v>1715</v>
      </c>
      <c r="B27" t="s">
        <v>1731</v>
      </c>
      <c r="C27">
        <v>0</v>
      </c>
      <c r="D27">
        <v>1</v>
      </c>
      <c r="E27">
        <v>2</v>
      </c>
      <c r="F27">
        <v>3</v>
      </c>
      <c r="G27">
        <v>4</v>
      </c>
      <c r="H27">
        <v>5</v>
      </c>
      <c r="I27">
        <v>6</v>
      </c>
      <c r="J27">
        <v>7</v>
      </c>
      <c r="K27">
        <v>8</v>
      </c>
      <c r="L27">
        <v>9</v>
      </c>
      <c r="M27">
        <v>10</v>
      </c>
      <c r="N27">
        <v>11</v>
      </c>
      <c r="O27">
        <v>12</v>
      </c>
      <c r="P27">
        <v>13</v>
      </c>
      <c r="Q27">
        <v>14</v>
      </c>
      <c r="R27">
        <v>15</v>
      </c>
      <c r="S27">
        <v>16</v>
      </c>
      <c r="T27">
        <v>17</v>
      </c>
      <c r="U27">
        <v>18</v>
      </c>
      <c r="V27">
        <v>19</v>
      </c>
      <c r="W27">
        <v>20</v>
      </c>
      <c r="X27">
        <v>21</v>
      </c>
      <c r="Y27">
        <v>22</v>
      </c>
      <c r="Z27">
        <v>23</v>
      </c>
      <c r="AA27">
        <v>24</v>
      </c>
      <c r="AB27">
        <v>25</v>
      </c>
      <c r="AC27">
        <v>26</v>
      </c>
      <c r="AD27">
        <v>27</v>
      </c>
      <c r="AE27">
        <v>28</v>
      </c>
      <c r="AF27">
        <v>29</v>
      </c>
      <c r="AG27">
        <v>30</v>
      </c>
    </row>
    <row r="28" spans="1:39" x14ac:dyDescent="0.3">
      <c r="A28" s="14"/>
      <c r="B28" t="s">
        <v>33</v>
      </c>
      <c r="C28" t="str">
        <f>SUBSTITUTE('Raw Data'!B42,".",",",1)</f>
        <v xml:space="preserve"> 0,37489286065102584</v>
      </c>
      <c r="D28" t="str">
        <f>SUBSTITUTE('Raw Data'!D42,".",",",1)</f>
        <v xml:space="preserve"> 0,36594057083131498</v>
      </c>
      <c r="E28" t="str">
        <f>SUBSTITUTE('Raw Data'!F42,".",",",1)</f>
        <v xml:space="preserve"> 0,34412947297096225</v>
      </c>
      <c r="F28" t="str">
        <f>SUBSTITUTE('Raw Data'!H42,".",",",1)</f>
        <v xml:space="preserve"> 0,32132637500763678</v>
      </c>
      <c r="G28" t="str">
        <f>SUBSTITUTE('Raw Data'!J42,".",",",1)</f>
        <v xml:space="preserve"> 0,3022394776344326</v>
      </c>
      <c r="H28" t="str">
        <f>SUBSTITUTE('Raw Data'!L42,".",",",1)</f>
        <v xml:space="preserve"> 0,28443944454192438</v>
      </c>
      <c r="I28" t="str">
        <f>SUBSTITUTE('Raw Data'!N42,".",",",1)</f>
        <v xml:space="preserve"> 0,26616463065148283</v>
      </c>
      <c r="J28" t="str">
        <f>SUBSTITUTE('Raw Data'!P42,".",",",1)</f>
        <v xml:space="preserve"> 0,24806945025922764</v>
      </c>
      <c r="K28" t="str">
        <f>SUBSTITUTE('Raw Data'!R42,".",",",1)</f>
        <v xml:space="preserve"> 0,23118136823177199</v>
      </c>
      <c r="L28" t="str">
        <f>SUBSTITUTE('Raw Data'!T42,".",",",1)</f>
        <v xml:space="preserve"> 0,21242119371890886</v>
      </c>
      <c r="M28" t="str">
        <f>SUBSTITUTE('Raw Data'!V42,".",",",1)</f>
        <v xml:space="preserve"> 0,19462430477142117</v>
      </c>
      <c r="N28" t="str">
        <f>SUBSTITUTE('Raw Data'!X42,".",",",1)</f>
        <v xml:space="preserve"> 0,17668475210665777</v>
      </c>
      <c r="O28" t="str">
        <f>SUBSTITUTE('Raw Data'!Z42,".",",",1)</f>
        <v xml:space="preserve"> 0,15717892348766146</v>
      </c>
      <c r="P28" t="str">
        <f>SUBSTITUTE('Raw Data'!AB42,".",",",1)</f>
        <v xml:space="preserve"> 0,13905978202820857</v>
      </c>
      <c r="Q28" t="str">
        <f>SUBSTITUTE('Raw Data'!AD42,".",",",1)</f>
        <v xml:space="preserve"> 0,12415960431098702</v>
      </c>
      <c r="R28" t="str">
        <f>SUBSTITUTE('Raw Data'!AF42,".",",",1)</f>
        <v xml:space="preserve"> 0,11173085123300998</v>
      </c>
      <c r="S28" t="str">
        <f>SUBSTITUTE('Raw Data'!AH42,".",",",1)</f>
        <v xml:space="preserve"> 0,10008796304463308</v>
      </c>
      <c r="T28" t="str">
        <f>SUBSTITUTE('Raw Data'!AJ42,".",",",1)</f>
        <v xml:space="preserve"> 0,089079290628419114</v>
      </c>
      <c r="U28" t="str">
        <f>SUBSTITUTE('Raw Data'!AL42,".",",",1)</f>
        <v xml:space="preserve"> 0,076130785047999083</v>
      </c>
      <c r="V28" t="str">
        <f>SUBSTITUTE('Raw Data'!AN42,".",",",1)</f>
        <v xml:space="preserve"> 0,063769660890093602</v>
      </c>
      <c r="W28" t="str">
        <f>SUBSTITUTE('Raw Data'!AP42,".",",",1)</f>
        <v xml:space="preserve"> 0,052492123097188571</v>
      </c>
      <c r="X28" t="str">
        <f>SUBSTITUTE('Raw Data'!AR42,".",",",1)</f>
        <v xml:space="preserve"> 0,04338020086288219</v>
      </c>
      <c r="Y28" t="str">
        <f>SUBSTITUTE('Raw Data'!AT42,".",",",1)</f>
        <v xml:space="preserve"> 0,036043863743544964</v>
      </c>
      <c r="Z28" t="str">
        <f>SUBSTITUTE('Raw Data'!AV42,".",",",1)</f>
        <v xml:space="preserve"> 0,030074100941410286</v>
      </c>
      <c r="AA28" t="str">
        <f>SUBSTITUTE('Raw Data'!AX42,".",",",1)</f>
        <v xml:space="preserve"> 0,025265760719775397</v>
      </c>
      <c r="AB28" t="str">
        <f>SUBSTITUTE('Raw Data'!AZ42,".",",",1)</f>
        <v xml:space="preserve"> 0,021670958027237383</v>
      </c>
      <c r="AC28" t="str">
        <f>SUBSTITUTE('Raw Data'!BB42,".",",",1)</f>
        <v xml:space="preserve"> 0,01774678938091586</v>
      </c>
      <c r="AD28" t="str">
        <f>SUBSTITUTE('Raw Data'!BD42,".",",",1)</f>
        <v xml:space="preserve"> 0,015606508590272038</v>
      </c>
      <c r="AE28" t="str">
        <f>SUBSTITUTE('Raw Data'!BF42,".",",",1)</f>
        <v xml:space="preserve"> 0,013716137968000414</v>
      </c>
      <c r="AF28" t="str">
        <f>SUBSTITUTE('Raw Data'!BH42,".",",",1)</f>
        <v xml:space="preserve"> 0,012489855289462306</v>
      </c>
      <c r="AG28" t="str">
        <f>SUBSTITUTE('Raw Data'!BJ42,".",",",1)</f>
        <v xml:space="preserve"> 0,012320314534000006</v>
      </c>
    </row>
    <row r="29" spans="1:39" x14ac:dyDescent="0.3">
      <c r="A29" s="14" t="s">
        <v>1716</v>
      </c>
      <c r="B29" t="s">
        <v>1731</v>
      </c>
      <c r="C29">
        <v>0</v>
      </c>
      <c r="D29">
        <v>1</v>
      </c>
      <c r="E29">
        <v>2</v>
      </c>
      <c r="F29">
        <v>3</v>
      </c>
      <c r="G29">
        <v>4</v>
      </c>
      <c r="H29">
        <v>5</v>
      </c>
      <c r="I29">
        <v>6</v>
      </c>
      <c r="J29">
        <v>7</v>
      </c>
      <c r="K29">
        <v>8</v>
      </c>
      <c r="L29">
        <v>9</v>
      </c>
      <c r="M29">
        <v>10</v>
      </c>
      <c r="N29">
        <v>11</v>
      </c>
      <c r="O29">
        <v>12</v>
      </c>
      <c r="P29">
        <v>13</v>
      </c>
      <c r="Q29">
        <v>14</v>
      </c>
      <c r="R29">
        <v>15</v>
      </c>
      <c r="S29">
        <v>16</v>
      </c>
      <c r="T29">
        <v>17</v>
      </c>
      <c r="U29">
        <v>18</v>
      </c>
      <c r="V29">
        <v>19</v>
      </c>
      <c r="W29">
        <v>20</v>
      </c>
      <c r="X29">
        <v>21</v>
      </c>
      <c r="Y29">
        <v>22</v>
      </c>
      <c r="Z29">
        <v>23</v>
      </c>
      <c r="AA29">
        <v>24</v>
      </c>
    </row>
    <row r="30" spans="1:39" x14ac:dyDescent="0.3">
      <c r="A30" s="14"/>
      <c r="B30" t="s">
        <v>33</v>
      </c>
      <c r="C30" t="str">
        <f>SUBSTITUTE('Raw Data'!B45,".",",",1)</f>
        <v xml:space="preserve"> 0,39174565672874934</v>
      </c>
      <c r="D30" t="str">
        <f>SUBSTITUTE('Raw Data'!D45,".",",",1)</f>
        <v xml:space="preserve"> 0,36750754714012618</v>
      </c>
      <c r="E30" t="str">
        <f>SUBSTITUTE('Raw Data'!F45,".",",",1)</f>
        <v xml:space="preserve"> 0,33409225940705101</v>
      </c>
      <c r="F30" t="str">
        <f>SUBSTITUTE('Raw Data'!H45,".",",",1)</f>
        <v xml:space="preserve"> 0,31158205866812971</v>
      </c>
      <c r="G30" t="str">
        <f>SUBSTITUTE('Raw Data'!J45,".",",",1)</f>
        <v xml:space="preserve"> 0,28551560640337287</v>
      </c>
      <c r="H30" t="str">
        <f>SUBSTITUTE('Raw Data'!L45,".",",",1)</f>
        <v xml:space="preserve"> 0,26528203487397134</v>
      </c>
      <c r="I30" t="str">
        <f>SUBSTITUTE('Raw Data'!N45,".",",",1)</f>
        <v xml:space="preserve"> 0,24184218049049547</v>
      </c>
      <c r="J30" t="str">
        <f>SUBSTITUTE('Raw Data'!P45,".",",",1)</f>
        <v xml:space="preserve"> 0,21927277743815216</v>
      </c>
      <c r="K30" t="str">
        <f>SUBSTITUTE('Raw Data'!R45,".",",",1)</f>
        <v xml:space="preserve"> 0,19570186734200165</v>
      </c>
      <c r="L30" t="str">
        <f>SUBSTITUTE('Raw Data'!T45,".",",",1)</f>
        <v xml:space="preserve"> 0,17247632145882175</v>
      </c>
      <c r="M30" t="str">
        <f>SUBSTITUTE('Raw Data'!V45,".",",",1)</f>
        <v xml:space="preserve"> 0,15085969865320836</v>
      </c>
      <c r="N30" t="str">
        <f>SUBSTITUTE('Raw Data'!X45,".",",",1)</f>
        <v xml:space="preserve"> 0,13355584442615218</v>
      </c>
      <c r="O30" t="str">
        <f>SUBSTITUTE('Raw Data'!Z45,".",",",1)</f>
        <v xml:space="preserve"> 0,11647132039070608</v>
      </c>
      <c r="P30" t="str">
        <f>SUBSTITUTE('Raw Data'!AB45,".",",",1)</f>
        <v xml:space="preserve"> 0,10105765610931718</v>
      </c>
      <c r="Q30" t="str">
        <f>SUBSTITUTE('Raw Data'!AD45,".",",",1)</f>
        <v xml:space="preserve"> 0,085449278354642819</v>
      </c>
      <c r="R30" t="str">
        <f>SUBSTITUTE('Raw Data'!AF45,".",",",1)</f>
        <v xml:space="preserve"> 0,071188353002061805</v>
      </c>
      <c r="S30" t="str">
        <f>SUBSTITUTE('Raw Data'!AH45,".",",",1)</f>
        <v xml:space="preserve"> 0,05965529382228317</v>
      </c>
      <c r="T30" t="str">
        <f>SUBSTITUTE('Raw Data'!AJ45,".",",",1)</f>
        <v xml:space="preserve"> 0,04854137450456926</v>
      </c>
      <c r="U30" t="str">
        <f>SUBSTITUTE('Raw Data'!AL45,".",",",1)</f>
        <v xml:space="preserve"> 0,040112875401972191</v>
      </c>
      <c r="V30" t="str">
        <f>SUBSTITUTE('Raw Data'!AN45,".",",",1)</f>
        <v xml:space="preserve"> 0,033090919256208787</v>
      </c>
      <c r="W30" t="str">
        <f>SUBSTITUTE('Raw Data'!AP45,".",",",1)</f>
        <v xml:space="preserve"> 0,029106257483356209</v>
      </c>
      <c r="X30" t="str">
        <f>SUBSTITUTE('Raw Data'!AR45,".",",",1)</f>
        <v xml:space="preserve"> 0,026326516643162198</v>
      </c>
      <c r="Y30" t="str">
        <f>SUBSTITUTE('Raw Data'!AT45,".",",",1)</f>
        <v xml:space="preserve"> 0,024998374283312325</v>
      </c>
      <c r="Z30" t="str">
        <f>SUBSTITUTE('Raw Data'!AV45,".",",",1)</f>
        <v xml:space="preserve"> 0,02429765276610105</v>
      </c>
      <c r="AA30" t="str">
        <f>SUBSTITUTE('Raw Data'!AX45,".",",",1)</f>
        <v xml:space="preserve"> 0,023873010650280895</v>
      </c>
    </row>
    <row r="31" spans="1:39" x14ac:dyDescent="0.3">
      <c r="A31" s="14" t="s">
        <v>1717</v>
      </c>
      <c r="B31" t="s">
        <v>1731</v>
      </c>
      <c r="C31">
        <v>0</v>
      </c>
      <c r="D31">
        <v>1</v>
      </c>
      <c r="E31">
        <v>2</v>
      </c>
      <c r="F31">
        <v>3</v>
      </c>
      <c r="G31">
        <v>4</v>
      </c>
      <c r="H31">
        <v>5</v>
      </c>
      <c r="I31">
        <v>6</v>
      </c>
      <c r="J31">
        <v>7</v>
      </c>
      <c r="K31">
        <v>8</v>
      </c>
      <c r="L31">
        <v>9</v>
      </c>
      <c r="M31">
        <v>10</v>
      </c>
      <c r="N31">
        <v>11</v>
      </c>
      <c r="O31">
        <v>12</v>
      </c>
      <c r="P31">
        <v>13</v>
      </c>
      <c r="Q31">
        <v>14</v>
      </c>
      <c r="R31">
        <v>15</v>
      </c>
      <c r="S31">
        <v>16</v>
      </c>
      <c r="T31">
        <v>17</v>
      </c>
      <c r="U31">
        <v>18</v>
      </c>
      <c r="V31">
        <v>19</v>
      </c>
      <c r="W31">
        <v>20</v>
      </c>
      <c r="X31">
        <v>21</v>
      </c>
      <c r="Y31">
        <v>22</v>
      </c>
      <c r="Z31">
        <v>23</v>
      </c>
      <c r="AA31">
        <v>24</v>
      </c>
      <c r="AB31">
        <v>25</v>
      </c>
    </row>
    <row r="32" spans="1:39" x14ac:dyDescent="0.3">
      <c r="A32" s="14"/>
      <c r="B32" t="s">
        <v>33</v>
      </c>
      <c r="C32" t="str">
        <f>SUBSTITUTE('Raw Data'!B48,".",",",1)</f>
        <v xml:space="preserve"> 0,38038501143456915</v>
      </c>
      <c r="D32" t="str">
        <f>SUBSTITUTE('Raw Data'!D48,".",",",1)</f>
        <v xml:space="preserve"> 0,36225926876066911</v>
      </c>
      <c r="E32" t="str">
        <f>SUBSTITUTE('Raw Data'!F48,".",",",1)</f>
        <v xml:space="preserve"> 0,34059345722198581</v>
      </c>
      <c r="F32" t="str">
        <f>SUBSTITUTE('Raw Data'!H48,".",",",1)</f>
        <v xml:space="preserve"> 0,31602057814597917</v>
      </c>
      <c r="G32" t="str">
        <f>SUBSTITUTE('Raw Data'!J48,".",",",1)</f>
        <v xml:space="preserve"> 0,28731617331505599</v>
      </c>
      <c r="H32" t="str">
        <f>SUBSTITUTE('Raw Data'!L48,".",",",1)</f>
        <v xml:space="preserve"> 0,26198291778564131</v>
      </c>
      <c r="I32" t="str">
        <f>SUBSTITUTE('Raw Data'!N48,".",",",1)</f>
        <v xml:space="preserve"> 0,23913268744944668</v>
      </c>
      <c r="J32" t="str">
        <f>SUBSTITUTE('Raw Data'!P48,".",",",1)</f>
        <v xml:space="preserve"> 0,21586897969246049</v>
      </c>
      <c r="K32" t="str">
        <f>SUBSTITUTE('Raw Data'!R48,".",",",1)</f>
        <v xml:space="preserve"> 0,18145091831682858</v>
      </c>
      <c r="L32" t="str">
        <f>SUBSTITUTE('Raw Data'!T48,".",",",1)</f>
        <v xml:space="preserve"> 0,15694162249563726</v>
      </c>
      <c r="M32" t="str">
        <f>SUBSTITUTE('Raw Data'!V48,".",",",1)</f>
        <v xml:space="preserve"> 0,14549632370471979</v>
      </c>
      <c r="N32" t="str">
        <f>SUBSTITUTE('Raw Data'!X48,".",",",1)</f>
        <v xml:space="preserve"> 0,12981082499026303</v>
      </c>
      <c r="O32" t="str">
        <f>SUBSTITUTE('Raw Data'!Z48,".",",",1)</f>
        <v xml:space="preserve"> 0,11036178469657452</v>
      </c>
      <c r="P32" t="str">
        <f>SUBSTITUTE('Raw Data'!AB48,".",",",1)</f>
        <v xml:space="preserve"> 0,092602118849744799</v>
      </c>
      <c r="Q32" t="str">
        <f>SUBSTITUTE('Raw Data'!AD48,".",",",1)</f>
        <v xml:space="preserve"> 0,077849164605140506</v>
      </c>
      <c r="R32" t="str">
        <f>SUBSTITUTE('Raw Data'!AF48,".",",",1)</f>
        <v xml:space="preserve"> 0,06705368310212019</v>
      </c>
      <c r="S32" t="str">
        <f>SUBSTITUTE('Raw Data'!AH48,".",",",1)</f>
        <v xml:space="preserve"> 0,054816544055938859</v>
      </c>
      <c r="T32" t="str">
        <f>SUBSTITUTE('Raw Data'!AJ48,".",",",1)</f>
        <v xml:space="preserve"> 0,045067232102153493</v>
      </c>
      <c r="U32" t="str">
        <f>SUBSTITUTE('Raw Data'!AL48,".",",",1)</f>
        <v xml:space="preserve"> 0,036231197416768418</v>
      </c>
      <c r="V32" t="str">
        <f>SUBSTITUTE('Raw Data'!AN48,".",",",1)</f>
        <v xml:space="preserve"> 0,029263410717247289</v>
      </c>
      <c r="W32" t="str">
        <f>SUBSTITUTE('Raw Data'!AP48,".",",",1)</f>
        <v xml:space="preserve"> 0,023805815726522628</v>
      </c>
      <c r="X32" t="str">
        <f>SUBSTITUTE('Raw Data'!AR48,".",",",1)</f>
        <v xml:space="preserve"> 0,020937070250494821</v>
      </c>
      <c r="Y32" t="str">
        <f>SUBSTITUTE('Raw Data'!AT48,".",",",1)</f>
        <v xml:space="preserve"> 0,019316641613840661</v>
      </c>
      <c r="Z32" t="str">
        <f>SUBSTITUTE('Raw Data'!AV48,".",",",1)</f>
        <v xml:space="preserve"> 0,018369898200029659</v>
      </c>
      <c r="AA32" t="str">
        <f>SUBSTITUTE('Raw Data'!AX48,".",",",1)</f>
        <v xml:space="preserve"> 0,017541678622374379</v>
      </c>
      <c r="AB32" t="str">
        <f>SUBSTITUTE('Raw Data'!AZ48,".",",",1)</f>
        <v xml:space="preserve"> 0,018234187737100074</v>
      </c>
    </row>
    <row r="33" spans="1:138" x14ac:dyDescent="0.3">
      <c r="A33" s="14" t="s">
        <v>1718</v>
      </c>
      <c r="B33" t="s">
        <v>1731</v>
      </c>
      <c r="C33">
        <v>0</v>
      </c>
      <c r="D33">
        <v>1</v>
      </c>
      <c r="E33">
        <v>2</v>
      </c>
      <c r="F33">
        <v>3</v>
      </c>
      <c r="G33">
        <v>4</v>
      </c>
      <c r="H33">
        <v>5</v>
      </c>
      <c r="I33">
        <v>6</v>
      </c>
      <c r="J33">
        <v>7</v>
      </c>
      <c r="K33">
        <v>8</v>
      </c>
    </row>
    <row r="34" spans="1:138" x14ac:dyDescent="0.3">
      <c r="A34" s="14"/>
      <c r="B34" t="s">
        <v>33</v>
      </c>
      <c r="C34" t="str">
        <f>SUBSTITUTE('Raw Data'!B51,".",",",1)</f>
        <v xml:space="preserve"> 0,31996974349022134</v>
      </c>
      <c r="D34" t="str">
        <f>SUBSTITUTE('Raw Data'!D51,".",",",1)</f>
        <v xml:space="preserve"> 0,23848599195479944</v>
      </c>
      <c r="E34" t="str">
        <f>SUBSTITUTE('Raw Data'!F51,".",",",1)</f>
        <v xml:space="preserve"> 0,17733286321161967</v>
      </c>
      <c r="F34" t="str">
        <f>SUBSTITUTE('Raw Data'!H51,".",",",1)</f>
        <v xml:space="preserve"> 0,1218098998069785</v>
      </c>
      <c r="G34" t="str">
        <f>SUBSTITUTE('Raw Data'!J51,".",",",1)</f>
        <v xml:space="preserve"> 0,077422969043243264</v>
      </c>
      <c r="H34" t="str">
        <f>SUBSTITUTE('Raw Data'!L51,".",",",1)</f>
        <v xml:space="preserve"> 0,043182786554096055</v>
      </c>
      <c r="I34" t="str">
        <f>SUBSTITUTE('Raw Data'!N51,".",",",1)</f>
        <v xml:space="preserve"> 0,02238980308174577</v>
      </c>
      <c r="J34" t="str">
        <f>SUBSTITUTE('Raw Data'!P51,".",",",1)</f>
        <v xml:space="preserve"> 0,016420843079678213</v>
      </c>
      <c r="K34" t="str">
        <f>SUBSTITUTE('Raw Data'!R51,".",",",1)</f>
        <v xml:space="preserve"> 0,015828488394614551</v>
      </c>
    </row>
    <row r="35" spans="1:138" x14ac:dyDescent="0.3">
      <c r="A35" s="14" t="s">
        <v>1722</v>
      </c>
      <c r="B35" t="s">
        <v>1731</v>
      </c>
      <c r="C35">
        <v>0</v>
      </c>
      <c r="D35">
        <v>1</v>
      </c>
      <c r="E35">
        <v>2</v>
      </c>
      <c r="F35">
        <v>3</v>
      </c>
      <c r="G35">
        <v>4</v>
      </c>
      <c r="H35">
        <v>5</v>
      </c>
      <c r="I35">
        <v>6</v>
      </c>
      <c r="J35">
        <v>7</v>
      </c>
      <c r="K35">
        <v>8</v>
      </c>
      <c r="L35">
        <v>9</v>
      </c>
      <c r="M35">
        <v>10</v>
      </c>
      <c r="N35">
        <v>11</v>
      </c>
    </row>
    <row r="36" spans="1:138" x14ac:dyDescent="0.3">
      <c r="A36" s="14"/>
      <c r="B36" t="s">
        <v>33</v>
      </c>
      <c r="C36" t="str">
        <f>SUBSTITUTE('Raw Data'!B54,".",",",1)</f>
        <v xml:space="preserve"> 0,37808567285538586</v>
      </c>
      <c r="D36" t="str">
        <f>SUBSTITUTE('Raw Data'!D54,".",",",1)</f>
        <v xml:space="preserve"> 0,37725767493247508</v>
      </c>
      <c r="E36" t="str">
        <f>SUBSTITUTE('Raw Data'!F54,".",",",1)</f>
        <v xml:space="preserve"> 0,36752507090568698</v>
      </c>
      <c r="F36" t="str">
        <f>SUBSTITUTE('Raw Data'!H54,".",",",1)</f>
        <v xml:space="preserve"> 0,3570324182510356</v>
      </c>
      <c r="G36" t="str">
        <f>SUBSTITUTE('Raw Data'!J54,".",",",1)</f>
        <v xml:space="preserve"> 0,3427765667438496</v>
      </c>
      <c r="H36" t="str">
        <f>SUBSTITUTE('Raw Data'!L54,".",",",1)</f>
        <v xml:space="preserve"> 0,33187162876130682</v>
      </c>
      <c r="I36" t="str">
        <f>SUBSTITUTE('Raw Data'!N54,".",",",1)</f>
        <v xml:space="preserve"> 0,32477182149889106</v>
      </c>
      <c r="J36" t="str">
        <f>SUBSTITUTE('Raw Data'!P54,".",",",1)</f>
        <v xml:space="preserve"> 0,31831592321397773</v>
      </c>
      <c r="K36" t="str">
        <f>SUBSTITUTE('Raw Data'!R54,".",",",1)</f>
        <v xml:space="preserve"> 0,3093008100986554</v>
      </c>
      <c r="L36" t="str">
        <f>SUBSTITUTE('Raw Data'!T54,".",",",1)</f>
        <v xml:space="preserve"> 0,29968583583830999</v>
      </c>
      <c r="M36" t="str">
        <f>SUBSTITUTE('Raw Data'!V54,".",",",1)</f>
        <v xml:space="preserve"> 0,28995481133460593</v>
      </c>
      <c r="N36" t="str">
        <f>SUBSTITUTE('Raw Data'!X54,".",",",1)</f>
        <v xml:space="preserve"> 0,27758437395097268</v>
      </c>
    </row>
    <row r="37" spans="1:138" x14ac:dyDescent="0.3">
      <c r="A37" s="14" t="s">
        <v>1719</v>
      </c>
      <c r="B37" t="s">
        <v>1731</v>
      </c>
      <c r="C37">
        <v>0</v>
      </c>
      <c r="D37">
        <v>1</v>
      </c>
      <c r="E37">
        <v>2</v>
      </c>
      <c r="F37">
        <v>3</v>
      </c>
      <c r="G37">
        <v>4</v>
      </c>
      <c r="H37">
        <v>5</v>
      </c>
      <c r="I37">
        <v>6</v>
      </c>
      <c r="J37">
        <v>7</v>
      </c>
      <c r="K37">
        <v>8</v>
      </c>
      <c r="L37">
        <v>9</v>
      </c>
      <c r="M37">
        <v>10</v>
      </c>
      <c r="N37">
        <v>11</v>
      </c>
      <c r="O37">
        <v>12</v>
      </c>
      <c r="P37">
        <v>13</v>
      </c>
      <c r="Q37">
        <v>14</v>
      </c>
      <c r="R37">
        <v>15</v>
      </c>
      <c r="S37">
        <v>16</v>
      </c>
      <c r="T37">
        <v>17</v>
      </c>
      <c r="U37">
        <v>18</v>
      </c>
      <c r="V37">
        <v>19</v>
      </c>
      <c r="W37">
        <v>20</v>
      </c>
      <c r="X37">
        <v>21</v>
      </c>
      <c r="Y37">
        <v>22</v>
      </c>
      <c r="Z37">
        <v>23</v>
      </c>
      <c r="AA37">
        <v>24</v>
      </c>
      <c r="AB37">
        <v>25</v>
      </c>
      <c r="AC37">
        <v>26</v>
      </c>
      <c r="AD37">
        <v>27</v>
      </c>
      <c r="AE37">
        <v>28</v>
      </c>
      <c r="AF37">
        <v>29</v>
      </c>
      <c r="AG37">
        <v>30</v>
      </c>
      <c r="AH37">
        <v>31</v>
      </c>
      <c r="AI37">
        <v>32</v>
      </c>
      <c r="AJ37">
        <v>33</v>
      </c>
      <c r="AK37">
        <v>34</v>
      </c>
      <c r="AL37">
        <v>35</v>
      </c>
      <c r="AM37">
        <v>36</v>
      </c>
      <c r="AN37">
        <v>37</v>
      </c>
      <c r="AO37">
        <v>38</v>
      </c>
      <c r="AP37">
        <v>39</v>
      </c>
      <c r="AQ37">
        <v>40</v>
      </c>
      <c r="AR37">
        <v>41</v>
      </c>
      <c r="AS37">
        <v>42</v>
      </c>
      <c r="AT37">
        <v>43</v>
      </c>
      <c r="AU37">
        <v>44</v>
      </c>
      <c r="AV37">
        <v>45</v>
      </c>
      <c r="AW37">
        <v>46</v>
      </c>
      <c r="AX37">
        <v>47</v>
      </c>
    </row>
    <row r="38" spans="1:138" x14ac:dyDescent="0.3">
      <c r="A38" s="14"/>
      <c r="B38" t="s">
        <v>33</v>
      </c>
      <c r="C38" t="str">
        <f>SUBSTITUTE('Raw Data'!B57,".",",",1)</f>
        <v xml:space="preserve"> 0,3796011805534304</v>
      </c>
      <c r="D38" t="str">
        <f>SUBSTITUTE('Raw Data'!D57,".",",",1)</f>
        <v xml:space="preserve"> 0,36293327808379749</v>
      </c>
      <c r="E38" t="str">
        <f>SUBSTITUTE('Raw Data'!F57,".",",",1)</f>
        <v xml:space="preserve"> 0,34823328256606684</v>
      </c>
      <c r="F38" t="str">
        <f>SUBSTITUTE('Raw Data'!H57,".",",",1)</f>
        <v xml:space="preserve"> 0,33377352356912243</v>
      </c>
      <c r="G38" t="str">
        <f>SUBSTITUTE('Raw Data'!J57,".",",",1)</f>
        <v xml:space="preserve"> 0,32021021842957886</v>
      </c>
      <c r="H38" t="str">
        <f>SUBSTITUTE('Raw Data'!L57,".",",",1)</f>
        <v xml:space="preserve"> 0,30682575702668541</v>
      </c>
      <c r="I38" t="str">
        <f>SUBSTITUTE('Raw Data'!N57,".",",",1)</f>
        <v xml:space="preserve"> 0,29360774159432262</v>
      </c>
      <c r="J38" t="str">
        <f>SUBSTITUTE('Raw Data'!P57,".",",",1)</f>
        <v xml:space="preserve"> 0,28102070093154874</v>
      </c>
      <c r="K38" t="str">
        <f>SUBSTITUTE('Raw Data'!R57,".",",",1)</f>
        <v xml:space="preserve"> 0,26834714412690591</v>
      </c>
      <c r="L38" t="str">
        <f>SUBSTITUTE('Raw Data'!T57,".",",",1)</f>
        <v xml:space="preserve"> 0,25595703721044943</v>
      </c>
      <c r="M38" t="str">
        <f>SUBSTITUTE('Raw Data'!V57,".",",",1)</f>
        <v xml:space="preserve"> 0,24172313511373644</v>
      </c>
      <c r="N38" t="str">
        <f>SUBSTITUTE('Raw Data'!X57,".",",",1)</f>
        <v xml:space="preserve"> 0,2305813282728241</v>
      </c>
      <c r="O38" t="str">
        <f>SUBSTITUTE('Raw Data'!Z57,".",",",1)</f>
        <v xml:space="preserve"> 0,21813699603082332</v>
      </c>
      <c r="P38" t="str">
        <f>SUBSTITUTE('Raw Data'!AB57,".",",",1)</f>
        <v xml:space="preserve"> 0,20705133676529286</v>
      </c>
      <c r="Q38" t="str">
        <f>SUBSTITUTE('Raw Data'!AD57,".",",",1)</f>
        <v xml:space="preserve"> 0,19555032253264729</v>
      </c>
      <c r="R38" t="str">
        <f>SUBSTITUTE('Raw Data'!AF57,".",",",1)</f>
        <v xml:space="preserve"> 0,18439659476280845</v>
      </c>
      <c r="S38" t="str">
        <f>SUBSTITUTE('Raw Data'!AH57,".",",",1)</f>
        <v xml:space="preserve"> 0,17450253665446674</v>
      </c>
      <c r="T38" t="str">
        <f>SUBSTITUTE('Raw Data'!AJ57,".",",",1)</f>
        <v xml:space="preserve"> 0,16429679095744931</v>
      </c>
      <c r="U38" t="str">
        <f>SUBSTITUTE('Raw Data'!AL57,".",",",1)</f>
        <v xml:space="preserve"> 0,15483085811137728</v>
      </c>
      <c r="V38" t="str">
        <f>SUBSTITUTE('Raw Data'!AN57,".",",",1)</f>
        <v xml:space="preserve"> 0,14554259181021664</v>
      </c>
      <c r="W38" t="str">
        <f>SUBSTITUTE('Raw Data'!AP57,".",",",1)</f>
        <v xml:space="preserve"> 0,1363604217767746</v>
      </c>
      <c r="X38" t="str">
        <f>SUBSTITUTE('Raw Data'!AR57,".",",",1)</f>
        <v xml:space="preserve"> 0,12749665975570354</v>
      </c>
      <c r="Y38" t="str">
        <f>SUBSTITUTE('Raw Data'!AT57,".",",",1)</f>
        <v xml:space="preserve"> 0,11878314614295762</v>
      </c>
      <c r="Z38" t="str">
        <f>SUBSTITUTE('Raw Data'!AV57,".",",",1)</f>
        <v xml:space="preserve"> 0,1101522222161329</v>
      </c>
      <c r="AA38" t="str">
        <f>SUBSTITUTE('Raw Data'!AX57,".",",",1)</f>
        <v xml:space="preserve"> 0,10183874517679717</v>
      </c>
      <c r="AB38" t="str">
        <f>SUBSTITUTE('Raw Data'!AZ57,".",",",1)</f>
        <v xml:space="preserve"> 0,094771370291714979</v>
      </c>
      <c r="AC38" t="str">
        <f>SUBSTITUTE('Raw Data'!BB57,".",",",1)</f>
        <v xml:space="preserve"> 0,087311729788783918</v>
      </c>
      <c r="AD38" t="str">
        <f>SUBSTITUTE('Raw Data'!BD57,".",",",1)</f>
        <v xml:space="preserve"> 0,081199117004863805</v>
      </c>
      <c r="AE38" t="str">
        <f>SUBSTITUTE('Raw Data'!BF57,".",",",1)</f>
        <v xml:space="preserve"> 0,07481706142426707</v>
      </c>
      <c r="AF38" t="str">
        <f>SUBSTITUTE('Raw Data'!BH57,".",",",1)</f>
        <v xml:space="preserve"> 0,068636052310459369</v>
      </c>
      <c r="AG38" t="str">
        <f>SUBSTITUTE('Raw Data'!BJ57,".",",",1)</f>
        <v xml:space="preserve"> 0,06259190291166257</v>
      </c>
      <c r="AH38" t="str">
        <f>SUBSTITUTE('Raw Data'!BL57,".",",",1)</f>
        <v xml:space="preserve"> 0,056312263011944426</v>
      </c>
      <c r="AI38" t="str">
        <f>SUBSTITUTE('Raw Data'!BN57,".",",",1)</f>
        <v xml:space="preserve"> 0,051529552787543932</v>
      </c>
      <c r="AJ38" t="str">
        <f>SUBSTITUTE('Raw Data'!BP57,".",",",1)</f>
        <v xml:space="preserve"> 0,047159776091571813</v>
      </c>
      <c r="AK38" t="str">
        <f>SUBSTITUTE('Raw Data'!BR57,".",",",1)</f>
        <v xml:space="preserve"> 0,041545234620585264</v>
      </c>
      <c r="AL38" t="str">
        <f>SUBSTITUTE('Raw Data'!BT57,".",",",1)</f>
        <v xml:space="preserve"> 0,037912096828224918</v>
      </c>
      <c r="AM38" t="str">
        <f>SUBSTITUTE('Raw Data'!BV57,".",",",1)</f>
        <v xml:space="preserve"> 0,034398104995490023</v>
      </c>
      <c r="AN38" t="str">
        <f>SUBSTITUTE('Raw Data'!BX57,".",",",1)</f>
        <v xml:space="preserve"> 0,030587855726488856</v>
      </c>
      <c r="AO38" t="str">
        <f>SUBSTITUTE('Raw Data'!BZ57,".",",",1)</f>
        <v xml:space="preserve"> 0,027133684605374738</v>
      </c>
      <c r="AP38" t="str">
        <f>SUBSTITUTE('Raw Data'!CB57,".",",",1)</f>
        <v xml:space="preserve"> 0,024956632405520516</v>
      </c>
      <c r="AQ38" t="str">
        <f>SUBSTITUTE('Raw Data'!CD57,".",",",1)</f>
        <v xml:space="preserve"> 0,022561194375165582</v>
      </c>
      <c r="AR38" t="str">
        <f>SUBSTITUTE('Raw Data'!CF57,".",",",1)</f>
        <v xml:space="preserve"> 0,02113909833133594</v>
      </c>
      <c r="AS38" t="str">
        <f>SUBSTITUTE('Raw Data'!CH57,".",",",1)</f>
        <v xml:space="preserve"> 0,019689977169040085</v>
      </c>
      <c r="AT38" t="str">
        <f>SUBSTITUTE('Raw Data'!CJ57,".",",",1)</f>
        <v xml:space="preserve"> 0,018857751041644635</v>
      </c>
      <c r="AU38" t="str">
        <f>SUBSTITUTE('Raw Data'!CL57,".",",",1)</f>
        <v xml:space="preserve"> 0,017396453768022443</v>
      </c>
      <c r="AV38" t="str">
        <f>SUBSTITUTE('Raw Data'!CN57,".",",",1)</f>
        <v xml:space="preserve"> 0,016462178900848362</v>
      </c>
      <c r="AW38" t="str">
        <f>SUBSTITUTE('Raw Data'!CP57,".",",",1)</f>
        <v xml:space="preserve"> 0,015839066356426911</v>
      </c>
      <c r="AX38" t="str">
        <f>SUBSTITUTE('Raw Data'!CR57,".",",",1)</f>
        <v xml:space="preserve"> 0,015327681787311793</v>
      </c>
    </row>
    <row r="39" spans="1:138" x14ac:dyDescent="0.3">
      <c r="A39" s="14" t="s">
        <v>1720</v>
      </c>
      <c r="B39" t="s">
        <v>1731</v>
      </c>
      <c r="C39">
        <v>0</v>
      </c>
      <c r="D39">
        <v>10</v>
      </c>
      <c r="E39">
        <v>20</v>
      </c>
      <c r="F39">
        <v>30</v>
      </c>
      <c r="G39">
        <v>40</v>
      </c>
      <c r="H39">
        <v>50</v>
      </c>
      <c r="I39">
        <v>60</v>
      </c>
      <c r="J39">
        <v>70</v>
      </c>
      <c r="K39">
        <v>80</v>
      </c>
      <c r="L39">
        <v>90</v>
      </c>
      <c r="M39">
        <v>100</v>
      </c>
      <c r="N39">
        <v>110</v>
      </c>
      <c r="O39">
        <v>120</v>
      </c>
      <c r="P39">
        <v>130</v>
      </c>
      <c r="Q39">
        <v>140</v>
      </c>
      <c r="R39">
        <v>150</v>
      </c>
      <c r="S39">
        <v>160</v>
      </c>
      <c r="T39">
        <v>170</v>
      </c>
      <c r="U39">
        <v>180</v>
      </c>
      <c r="V39">
        <v>190</v>
      </c>
      <c r="W39">
        <v>200</v>
      </c>
      <c r="X39">
        <v>210</v>
      </c>
      <c r="Y39">
        <v>220</v>
      </c>
      <c r="Z39">
        <v>230</v>
      </c>
      <c r="AA39">
        <v>240</v>
      </c>
      <c r="AB39">
        <v>250</v>
      </c>
      <c r="AC39">
        <v>260</v>
      </c>
      <c r="AD39">
        <v>270</v>
      </c>
      <c r="AE39">
        <v>280</v>
      </c>
      <c r="AF39">
        <v>290</v>
      </c>
      <c r="AG39">
        <v>300</v>
      </c>
      <c r="AH39">
        <v>310</v>
      </c>
      <c r="AI39">
        <v>320</v>
      </c>
      <c r="AJ39">
        <v>330</v>
      </c>
      <c r="AK39">
        <v>340</v>
      </c>
      <c r="AL39">
        <v>350</v>
      </c>
      <c r="AM39">
        <v>360</v>
      </c>
      <c r="AN39">
        <v>370</v>
      </c>
      <c r="AO39">
        <v>380</v>
      </c>
      <c r="AP39">
        <v>390</v>
      </c>
      <c r="AQ39">
        <v>400</v>
      </c>
      <c r="AR39">
        <v>410</v>
      </c>
      <c r="AS39">
        <v>420</v>
      </c>
      <c r="AT39">
        <v>430</v>
      </c>
      <c r="AU39">
        <v>440</v>
      </c>
      <c r="AV39">
        <v>450</v>
      </c>
      <c r="AW39">
        <v>460</v>
      </c>
      <c r="AX39">
        <v>470</v>
      </c>
      <c r="AY39">
        <v>480</v>
      </c>
      <c r="AZ39">
        <v>490</v>
      </c>
      <c r="BA39">
        <v>500</v>
      </c>
      <c r="BB39">
        <v>510</v>
      </c>
      <c r="BC39">
        <v>520</v>
      </c>
      <c r="BD39">
        <v>530</v>
      </c>
      <c r="BE39">
        <v>540</v>
      </c>
      <c r="BF39">
        <v>550</v>
      </c>
      <c r="BG39">
        <v>560</v>
      </c>
      <c r="BH39">
        <v>570</v>
      </c>
      <c r="BI39">
        <v>580</v>
      </c>
      <c r="BJ39">
        <v>590</v>
      </c>
      <c r="BK39">
        <v>600</v>
      </c>
      <c r="BL39">
        <v>610</v>
      </c>
      <c r="BM39">
        <v>620</v>
      </c>
      <c r="BN39">
        <v>630</v>
      </c>
      <c r="BO39">
        <v>640</v>
      </c>
      <c r="BP39">
        <v>650</v>
      </c>
      <c r="BQ39">
        <v>660</v>
      </c>
      <c r="BR39">
        <v>670</v>
      </c>
      <c r="BS39">
        <v>680</v>
      </c>
      <c r="BT39">
        <v>690</v>
      </c>
      <c r="BU39">
        <v>700</v>
      </c>
      <c r="BV39">
        <v>710</v>
      </c>
      <c r="BW39">
        <v>720</v>
      </c>
      <c r="BX39">
        <v>730</v>
      </c>
      <c r="BY39">
        <v>740</v>
      </c>
      <c r="BZ39">
        <v>750</v>
      </c>
      <c r="CA39">
        <v>760</v>
      </c>
      <c r="CB39">
        <v>770</v>
      </c>
      <c r="CC39">
        <v>780</v>
      </c>
      <c r="CD39">
        <v>790</v>
      </c>
      <c r="CE39">
        <v>800</v>
      </c>
      <c r="CF39">
        <v>810</v>
      </c>
      <c r="CG39">
        <v>820</v>
      </c>
      <c r="CH39">
        <v>830</v>
      </c>
      <c r="CI39">
        <v>840</v>
      </c>
      <c r="CJ39">
        <v>850</v>
      </c>
      <c r="CK39">
        <v>860</v>
      </c>
      <c r="CL39">
        <v>870</v>
      </c>
      <c r="CM39">
        <v>880</v>
      </c>
      <c r="CN39">
        <v>890</v>
      </c>
      <c r="CO39">
        <v>900</v>
      </c>
      <c r="CP39">
        <v>910</v>
      </c>
      <c r="CQ39">
        <v>920</v>
      </c>
      <c r="CR39">
        <v>930</v>
      </c>
      <c r="CS39">
        <v>940</v>
      </c>
      <c r="CT39">
        <v>950</v>
      </c>
      <c r="CU39">
        <v>960</v>
      </c>
      <c r="CV39">
        <v>970</v>
      </c>
      <c r="CW39">
        <v>980</v>
      </c>
      <c r="CX39">
        <v>990</v>
      </c>
      <c r="CY39">
        <v>1000</v>
      </c>
      <c r="CZ39">
        <v>1010</v>
      </c>
      <c r="DA39">
        <v>1020</v>
      </c>
      <c r="DB39">
        <v>1030</v>
      </c>
      <c r="DC39">
        <v>1040</v>
      </c>
      <c r="DD39">
        <v>1050</v>
      </c>
      <c r="DE39">
        <v>1060</v>
      </c>
      <c r="DF39">
        <v>1070</v>
      </c>
      <c r="DG39">
        <v>1080</v>
      </c>
      <c r="DH39">
        <v>1090</v>
      </c>
      <c r="DI39">
        <v>1100</v>
      </c>
      <c r="DJ39">
        <v>1110</v>
      </c>
      <c r="DK39">
        <v>1120</v>
      </c>
      <c r="DL39">
        <v>1130</v>
      </c>
      <c r="DM39">
        <v>1140</v>
      </c>
      <c r="DN39">
        <v>1150</v>
      </c>
      <c r="DO39">
        <v>1160</v>
      </c>
      <c r="DP39">
        <v>1170</v>
      </c>
      <c r="DQ39">
        <v>1180</v>
      </c>
      <c r="DR39">
        <v>1190</v>
      </c>
      <c r="DS39">
        <v>1200</v>
      </c>
      <c r="DT39">
        <v>1210</v>
      </c>
      <c r="DU39">
        <v>1220</v>
      </c>
      <c r="DV39">
        <v>1230</v>
      </c>
      <c r="DW39">
        <v>1240</v>
      </c>
      <c r="DX39">
        <v>1250</v>
      </c>
      <c r="DY39">
        <v>1260</v>
      </c>
      <c r="DZ39">
        <v>1270</v>
      </c>
      <c r="EA39">
        <v>1280</v>
      </c>
      <c r="EB39">
        <v>1290</v>
      </c>
      <c r="EC39">
        <v>1300</v>
      </c>
      <c r="ED39">
        <v>1310</v>
      </c>
      <c r="EE39">
        <v>1320</v>
      </c>
      <c r="EF39">
        <v>1330</v>
      </c>
      <c r="EG39">
        <v>1340</v>
      </c>
      <c r="EH39">
        <v>1350</v>
      </c>
    </row>
    <row r="40" spans="1:138" x14ac:dyDescent="0.3">
      <c r="A40" s="14"/>
      <c r="B40" t="s">
        <v>33</v>
      </c>
      <c r="C40" t="str">
        <f>SUBSTITUTE('Raw Data'!B60,".",",",1)</f>
        <v xml:space="preserve"> 0,42571291327476768</v>
      </c>
      <c r="D40" t="str">
        <f>SUBSTITUTE('Raw Data'!D60,".",",",1)</f>
        <v xml:space="preserve"> 0,41935980319976834</v>
      </c>
      <c r="E40" t="str">
        <f>SUBSTITUTE('Raw Data'!F60,".",",",1)</f>
        <v xml:space="preserve"> 0,41026124358179428</v>
      </c>
      <c r="F40" t="str">
        <f>SUBSTITUTE('Raw Data'!H60,".",",",1)</f>
        <v xml:space="preserve"> 0,40464103221895803</v>
      </c>
      <c r="G40" t="str">
        <f>SUBSTITUTE('Raw Data'!J60,".",",",1)</f>
        <v xml:space="preserve"> 0,39873567223548551</v>
      </c>
      <c r="H40" t="str">
        <f>SUBSTITUTE('Raw Data'!L60,".",",",1)</f>
        <v xml:space="preserve"> 0,38857161998748962</v>
      </c>
      <c r="I40" t="str">
        <f>SUBSTITUTE('Raw Data'!N60,".",",",1)</f>
        <v xml:space="preserve"> 0,3808920979499828</v>
      </c>
      <c r="J40" t="str">
        <f>SUBSTITUTE('Raw Data'!P60,".",",",1)</f>
        <v xml:space="preserve"> 0,37267053127288957</v>
      </c>
      <c r="K40" t="str">
        <f>SUBSTITUTE('Raw Data'!R60,".",",",1)</f>
        <v xml:space="preserve"> 0,36429420113563205</v>
      </c>
      <c r="L40" t="str">
        <f>SUBSTITUTE('Raw Data'!T60,".",",",1)</f>
        <v xml:space="preserve"> 0,35632804036140026</v>
      </c>
      <c r="M40" t="str">
        <f>SUBSTITUTE('Raw Data'!V60,".",",",1)</f>
        <v xml:space="preserve"> 0,34732574224473139</v>
      </c>
      <c r="N40" t="str">
        <f>SUBSTITUTE('Raw Data'!X60,".",",",1)</f>
        <v xml:space="preserve"> 0,33926114439964006</v>
      </c>
      <c r="O40" t="str">
        <f>SUBSTITUTE('Raw Data'!Z60,".",",",1)</f>
        <v xml:space="preserve"> 0,33103930950164789</v>
      </c>
      <c r="P40" t="str">
        <f>SUBSTITUTE('Raw Data'!AB60,".",",",1)</f>
        <v xml:space="preserve"> 0,32243549823761547</v>
      </c>
      <c r="Q40" t="str">
        <f>SUBSTITUTE('Raw Data'!AD60,".",",",1)</f>
        <v xml:space="preserve"> 0,31437599658966853</v>
      </c>
      <c r="R40" t="str">
        <f>SUBSTITUTE('Raw Data'!AF60,".",",",1)</f>
        <v xml:space="preserve"> 0,3071608543395945</v>
      </c>
      <c r="S40" t="str">
        <f>SUBSTITUTE('Raw Data'!AH60,".",",",1)</f>
        <v xml:space="preserve"> 0,29923683404923934</v>
      </c>
      <c r="T40" t="str">
        <f>SUBSTITUTE('Raw Data'!AJ60,".",",",1)</f>
        <v xml:space="preserve"> 0,29137125611306736</v>
      </c>
      <c r="U40" t="str">
        <f>SUBSTITUTE('Raw Data'!AL60,".",",",1)</f>
        <v xml:space="preserve"> 0,2845918238163006</v>
      </c>
      <c r="V40" t="str">
        <f>SUBSTITUTE('Raw Data'!AN60,".",",",1)</f>
        <v xml:space="preserve"> 0,27695655822755511</v>
      </c>
      <c r="W40" t="str">
        <f>SUBSTITUTE('Raw Data'!AP60,".",",",1)</f>
        <v xml:space="preserve"> 0,27080857753754289</v>
      </c>
      <c r="X40" t="str">
        <f>SUBSTITUTE('Raw Data'!AR60,".",",",1)</f>
        <v xml:space="preserve"> 0,26358851790428861</v>
      </c>
      <c r="Y40" t="str">
        <f>SUBSTITUTE('Raw Data'!AT60,".",",",1)</f>
        <v xml:space="preserve"> 0,25725165009498802</v>
      </c>
      <c r="Z40" t="str">
        <f>SUBSTITUTE('Raw Data'!AV60,".",",",1)</f>
        <v xml:space="preserve"> 0,25006279349328908</v>
      </c>
      <c r="AA40" t="str">
        <f>SUBSTITUTE('Raw Data'!AX60,".",",",1)</f>
        <v xml:space="preserve"> 0,24387122690678503</v>
      </c>
      <c r="AB40" t="str">
        <f>SUBSTITUTE('Raw Data'!AZ60,".",",",1)</f>
        <v xml:space="preserve"> 0,23780176043511211</v>
      </c>
      <c r="AC40" t="str">
        <f>SUBSTITUTE('Raw Data'!BB60,".",",",1)</f>
        <v xml:space="preserve"> 0,23180262744426816</v>
      </c>
      <c r="AD40" t="str">
        <f>SUBSTITUTE('Raw Data'!BD60,".",",",1)</f>
        <v xml:space="preserve"> 0,22552981972695355</v>
      </c>
      <c r="AE40" t="str">
        <f>SUBSTITUTE('Raw Data'!BF60,".",",",1)</f>
        <v xml:space="preserve"> 0,22053690254687661</v>
      </c>
      <c r="AF40" t="str">
        <f>SUBSTITUTE('Raw Data'!BH60,".",",",1)</f>
        <v xml:space="preserve"> 0,21485422551631728</v>
      </c>
      <c r="AG40" t="str">
        <f>SUBSTITUTE('Raw Data'!BJ60,".",",",1)</f>
        <v xml:space="preserve"> 0,20850892364979157</v>
      </c>
      <c r="AH40" t="str">
        <f>SUBSTITUTE('Raw Data'!BL60,".",",",1)</f>
        <v xml:space="preserve"> 0,20359554886818998</v>
      </c>
      <c r="AI40" t="str">
        <f>SUBSTITUTE('Raw Data'!BN60,".",",",1)</f>
        <v xml:space="preserve"> 0,19870996475219138</v>
      </c>
      <c r="AJ40" t="str">
        <f>SUBSTITUTE('Raw Data'!BP60,".",",",1)</f>
        <v xml:space="preserve"> 0,19309310615063596</v>
      </c>
      <c r="AK40" t="str">
        <f>SUBSTITUTE('Raw Data'!BR60,".",",",1)</f>
        <v xml:space="preserve"> 0,18823368847370472</v>
      </c>
      <c r="AL40" t="str">
        <f>SUBSTITUTE('Raw Data'!BT60,".",",",1)</f>
        <v xml:space="preserve"> 0,1833783090114661</v>
      </c>
      <c r="AM40" t="str">
        <f>SUBSTITUTE('Raw Data'!BV60,".",",",1)</f>
        <v xml:space="preserve"> 0,17809002101421975</v>
      </c>
      <c r="AN40" t="str">
        <f>SUBSTITUTE('Raw Data'!BX60,".",",",1)</f>
        <v xml:space="preserve"> 0,17394973337650146</v>
      </c>
      <c r="AO40" t="str">
        <f>SUBSTITUTE('Raw Data'!BZ60,".",",",1)</f>
        <v xml:space="preserve"> 0,16956607997416853</v>
      </c>
      <c r="AP40" t="str">
        <f>SUBSTITUTE('Raw Data'!CB60,".",",",1)</f>
        <v xml:space="preserve"> 0,16528679430484322</v>
      </c>
      <c r="AQ40" t="str">
        <f>SUBSTITUTE('Raw Data'!CD60,".",",",1)</f>
        <v xml:space="preserve"> 0,16085061430931477</v>
      </c>
      <c r="AR40" t="str">
        <f>SUBSTITUTE('Raw Data'!CF60,".",",",1)</f>
        <v xml:space="preserve"> 0,15699400007724598</v>
      </c>
      <c r="AS40" t="str">
        <f>SUBSTITUTE('Raw Data'!CH60,".",",",1)</f>
        <v xml:space="preserve"> 0,15301316976547003</v>
      </c>
      <c r="AT40" t="str">
        <f>SUBSTITUTE('Raw Data'!CJ60,".",",",1)</f>
        <v xml:space="preserve"> 0,14870114624500722</v>
      </c>
      <c r="AU40" t="str">
        <f>SUBSTITUTE('Raw Data'!CL60,".",",",1)</f>
        <v xml:space="preserve"> 0,14509561657905731</v>
      </c>
      <c r="AV40" t="str">
        <f>SUBSTITUTE('Raw Data'!CN60,".",",",1)</f>
        <v xml:space="preserve"> 0,14064286649228949</v>
      </c>
      <c r="AW40" t="str">
        <f>SUBSTITUTE('Raw Data'!CP60,".",",",1)</f>
        <v xml:space="preserve"> 0,13798590004444247</v>
      </c>
      <c r="AX40" t="str">
        <f>SUBSTITUTE('Raw Data'!CR60,".",",",1)</f>
        <v xml:space="preserve"> 0,13452680408956094</v>
      </c>
      <c r="AY40" t="str">
        <f>SUBSTITUTE('Raw Data'!CT60,".",",",1)</f>
        <v xml:space="preserve"> 0,13093239068985074</v>
      </c>
      <c r="AZ40" t="str">
        <f>SUBSTITUTE('Raw Data'!CV60,".",",",1)</f>
        <v xml:space="preserve"> 0,12822805345059718</v>
      </c>
      <c r="BA40" t="str">
        <f>SUBSTITUTE('Raw Data'!CX60,".",",",1)</f>
        <v xml:space="preserve"> 0,12491608411073683</v>
      </c>
      <c r="BB40" t="str">
        <f>SUBSTITUTE('Raw Data'!CZ60,".",",",1)</f>
        <v xml:space="preserve"> 0,12147439271212823</v>
      </c>
      <c r="BC40" t="str">
        <f>SUBSTITUTE('Raw Data'!DB60,".",",",1)</f>
        <v xml:space="preserve"> 0,11872678995133619</v>
      </c>
      <c r="BD40" t="str">
        <f>SUBSTITUTE('Raw Data'!DD60,".",",",1)</f>
        <v xml:space="preserve"> 0,11600240319968853</v>
      </c>
      <c r="BE40" t="str">
        <f>SUBSTITUTE('Raw Data'!DF60,".",",",1)</f>
        <v xml:space="preserve"> 0,11360217630863169</v>
      </c>
      <c r="BF40" t="str">
        <f>SUBSTITUTE('Raw Data'!DH60,".",",",1)</f>
        <v xml:space="preserve"> 0,11065141111613791</v>
      </c>
      <c r="BG40" t="str">
        <f>SUBSTITUTE('Raw Data'!DJ60,".",",",1)</f>
        <v xml:space="preserve"> 0,1087470203638036</v>
      </c>
      <c r="BH40" t="str">
        <f>SUBSTITUTE('Raw Data'!DL60,".",",",1)</f>
        <v xml:space="preserve"> 0,10568676888943659</v>
      </c>
      <c r="BI40" t="str">
        <f>SUBSTITUTE('Raw Data'!DN60,".",",",1)</f>
        <v xml:space="preserve"> 0,10373067110778228</v>
      </c>
      <c r="BJ40" t="str">
        <f>SUBSTITUTE('Raw Data'!DP60,".",",",1)</f>
        <v xml:space="preserve"> 0,10207159072161416</v>
      </c>
      <c r="BK40" t="str">
        <f>SUBSTITUTE('Raw Data'!DR60,".",",",1)</f>
        <v xml:space="preserve"> 0,098918616771696971</v>
      </c>
      <c r="BL40" t="str">
        <f>SUBSTITUTE('Raw Data'!DT60,".",",",1)</f>
        <v xml:space="preserve"> 0,097113825380805124</v>
      </c>
      <c r="BM40" t="str">
        <f>SUBSTITUTE('Raw Data'!DV60,".",",",1)</f>
        <v xml:space="preserve"> 0,09494399279356866</v>
      </c>
      <c r="BN40" t="str">
        <f>SUBSTITUTE('Raw Data'!DX60,".",",",1)</f>
        <v xml:space="preserve"> 0,093073911964892703</v>
      </c>
      <c r="BO40" t="str">
        <f>SUBSTITUTE('Raw Data'!DZ60,".",",",1)</f>
        <v xml:space="preserve"> 0,091056570410727053</v>
      </c>
      <c r="BP40" t="str">
        <f>SUBSTITUTE('Raw Data'!EB60,".",",",1)</f>
        <v xml:space="preserve"> 0,088753193616880013</v>
      </c>
      <c r="BQ40" t="str">
        <f>SUBSTITUTE('Raw Data'!ED60,".",",",1)</f>
        <v xml:space="preserve"> 0,087581820785997716</v>
      </c>
      <c r="BR40" t="str">
        <f>SUBSTITUTE('Raw Data'!EF60,".",",",1)</f>
        <v xml:space="preserve"> 0,086104072630400139</v>
      </c>
      <c r="BS40" t="str">
        <f>SUBSTITUTE('Raw Data'!EH60,".",",",1)</f>
        <v xml:space="preserve"> 0,084281362593180156</v>
      </c>
      <c r="BT40" t="str">
        <f>SUBSTITUTE('Raw Data'!EJ60,".",",",1)</f>
        <v xml:space="preserve"> 0,082403615117078707</v>
      </c>
      <c r="BU40" t="str">
        <f>SUBSTITUTE('Raw Data'!EL60,".",",",1)</f>
        <v xml:space="preserve"> 0,081777796149243645</v>
      </c>
      <c r="BV40" t="str">
        <f>SUBSTITUTE('Raw Data'!EN60,".",",",1)</f>
        <v xml:space="preserve"> 0,079842366278172719</v>
      </c>
      <c r="BW40" t="str">
        <f>SUBSTITUTE('Raw Data'!EP60,".",",",1)</f>
        <v xml:space="preserve"> 0,077902235090734503</v>
      </c>
      <c r="BX40" t="str">
        <f>SUBSTITUTE('Raw Data'!ER60,".",",",1)</f>
        <v xml:space="preserve"> 0,076942116022114468</v>
      </c>
      <c r="BY40" t="str">
        <f>SUBSTITUTE('Raw Data'!ET60,".",",",1)</f>
        <v xml:space="preserve"> 0,07478915154935227</v>
      </c>
      <c r="BZ40" t="str">
        <f>SUBSTITUTE('Raw Data'!EV60,".",",",1)</f>
        <v xml:space="preserve"> 0,074246056377891667</v>
      </c>
      <c r="CA40" t="str">
        <f>SUBSTITUTE('Raw Data'!EX60,".",",",1)</f>
        <v xml:space="preserve"> 0,073306523263460932</v>
      </c>
      <c r="CB40" t="str">
        <f>SUBSTITUTE('Raw Data'!EZ60,".",",",1)</f>
        <v xml:space="preserve"> 0,071902714669712486</v>
      </c>
      <c r="CC40" t="str">
        <f>SUBSTITUTE('Raw Data'!FB60,".",",",1)</f>
        <v xml:space="preserve"> 0,071170188486583949</v>
      </c>
      <c r="CD40" t="str">
        <f>SUBSTITUTE('Raw Data'!FD60,".",",",1)</f>
        <v xml:space="preserve"> 0,069997824728504118</v>
      </c>
      <c r="CE40" t="str">
        <f>SUBSTITUTE('Raw Data'!FF60,".",",",1)</f>
        <v xml:space="preserve"> 0,069029502570628218</v>
      </c>
      <c r="CF40" t="str">
        <f>SUBSTITUTE('Raw Data'!FH60,".",",",1)</f>
        <v xml:space="preserve"> 0,067664466798315073</v>
      </c>
      <c r="CG40" t="str">
        <f>SUBSTITUTE('Raw Data'!FJ60,".",",",1)</f>
        <v xml:space="preserve"> 0,067240267992021416</v>
      </c>
      <c r="CH40" t="str">
        <f>SUBSTITUTE('Raw Data'!FL60,".",",",1)</f>
        <v xml:space="preserve"> 0,066509477794174196</v>
      </c>
      <c r="CI40" t="str">
        <f>SUBSTITUTE('Raw Data'!FN60,".",",",1)</f>
        <v xml:space="preserve"> 0,06559014320372715</v>
      </c>
      <c r="CJ40" t="str">
        <f>SUBSTITUTE('Raw Data'!FP60,".",",",1)</f>
        <v xml:space="preserve"> 0,065048754215242088</v>
      </c>
      <c r="CK40" t="str">
        <f>SUBSTITUTE('Raw Data'!FR60,".",",",1)</f>
        <v xml:space="preserve"> 0,063643455505380933</v>
      </c>
      <c r="CL40" t="str">
        <f>SUBSTITUTE('Raw Data'!FT60,".",",",1)</f>
        <v xml:space="preserve"> 0,063351020216945289</v>
      </c>
      <c r="CM40" t="str">
        <f>SUBSTITUTE('Raw Data'!FV60,".",",",1)</f>
        <v xml:space="preserve"> 0,062541902065285079</v>
      </c>
      <c r="CN40" t="str">
        <f>SUBSTITUTE('Raw Data'!FX60,".",",",1)</f>
        <v xml:space="preserve"> 0,061776649206884721</v>
      </c>
      <c r="CO40" t="str">
        <f>SUBSTITUTE('Raw Data'!FZ60,".",",",1)</f>
        <v xml:space="preserve"> 0,061828512698419713</v>
      </c>
      <c r="CP40" t="str">
        <f>SUBSTITUTE('Raw Data'!GB60,".",",",1)</f>
        <v xml:space="preserve"> 0,06152231618761763</v>
      </c>
      <c r="CQ40" t="str">
        <f>SUBSTITUTE('Raw Data'!GD60,".",",",1)</f>
        <v xml:space="preserve"> 0,060660526156420737</v>
      </c>
      <c r="CR40" t="str">
        <f>SUBSTITUTE('Raw Data'!GF60,".",",",1)</f>
        <v xml:space="preserve"> 0,05979391559958374</v>
      </c>
      <c r="CS40" t="str">
        <f>SUBSTITUTE('Raw Data'!GH60,".",",",1)</f>
        <v xml:space="preserve"> 0,059473861008881364</v>
      </c>
      <c r="CT40" t="str">
        <f>SUBSTITUTE('Raw Data'!GJ60,".",",",1)</f>
        <v xml:space="preserve"> 0,058989666402350892</v>
      </c>
      <c r="CU40" t="str">
        <f>SUBSTITUTE('Raw Data'!GL60,".",",",1)</f>
        <v xml:space="preserve"> 0,058846343308682873</v>
      </c>
      <c r="CV40" t="str">
        <f>SUBSTITUTE('Raw Data'!GN60,".",",",1)</f>
        <v xml:space="preserve"> 0,058128405362379579</v>
      </c>
      <c r="CW40" t="str">
        <f>SUBSTITUTE('Raw Data'!GP60,".",",",1)</f>
        <v xml:space="preserve"> 0,057739332318317946</v>
      </c>
      <c r="CX40" t="str">
        <f>SUBSTITUTE('Raw Data'!GR60,".",",",1)</f>
        <v xml:space="preserve"> 0,057259369641552066</v>
      </c>
      <c r="CY40" t="str">
        <f>SUBSTITUTE('Raw Data'!GT60,".",",",1)</f>
        <v xml:space="preserve"> 0,056672837585212986</v>
      </c>
      <c r="CZ40" t="str">
        <f>SUBSTITUTE('Raw Data'!GV60,".",",",1)</f>
        <v xml:space="preserve"> 0,056054439395682124</v>
      </c>
      <c r="DA40" t="str">
        <f>SUBSTITUTE('Raw Data'!GX60,".",",",1)</f>
        <v xml:space="preserve"> 0,056627687066797036</v>
      </c>
      <c r="DB40" t="str">
        <f>SUBSTITUTE('Raw Data'!GZ60,".",",",1)</f>
        <v xml:space="preserve"> 0,056098658591516803</v>
      </c>
      <c r="DC40" t="str">
        <f>SUBSTITUTE('Raw Data'!HB60,".",",",1)</f>
        <v xml:space="preserve"> 0,05601428076624064</v>
      </c>
      <c r="DD40" t="str">
        <f>SUBSTITUTE('Raw Data'!HD60,".",",",1)</f>
        <v xml:space="preserve"> 0,055002406239513559</v>
      </c>
      <c r="DE40" t="str">
        <f>SUBSTITUTE('Raw Data'!HF60,".",",",1)</f>
        <v xml:space="preserve"> 0,054590389132514607</v>
      </c>
      <c r="DF40" t="str">
        <f>SUBSTITUTE('Raw Data'!HH60,".",",",1)</f>
        <v xml:space="preserve"> 0,055072445422407551</v>
      </c>
      <c r="DG40" t="str">
        <f>SUBSTITUTE('Raw Data'!HJ60,".",",",1)</f>
        <v xml:space="preserve"> 0,054522976279262371</v>
      </c>
      <c r="DH40" t="str">
        <f>SUBSTITUTE('Raw Data'!HL60,".",",",1)</f>
        <v xml:space="preserve"> 0,054485280066727856</v>
      </c>
      <c r="DI40" t="str">
        <f>SUBSTITUTE('Raw Data'!HN60,".",",",1)</f>
        <v xml:space="preserve"> 0,053593900054706031</v>
      </c>
      <c r="DJ40" t="str">
        <f>SUBSTITUTE('Raw Data'!HP60,".",",",1)</f>
        <v xml:space="preserve"> 0,053981848061078072</v>
      </c>
      <c r="DK40" t="str">
        <f>SUBSTITUTE('Raw Data'!HR60,".",",",1)</f>
        <v xml:space="preserve"> 0,053326763212681705</v>
      </c>
      <c r="DL40" t="str">
        <f>SUBSTITUTE('Raw Data'!HT60,".",",",1)</f>
        <v xml:space="preserve"> 0,053399302065376728</v>
      </c>
      <c r="DM40" t="str">
        <f>SUBSTITUTE('Raw Data'!HV60,".",",",1)</f>
        <v xml:space="preserve"> 0,052847720682634526</v>
      </c>
      <c r="DN40" t="str">
        <f>SUBSTITUTE('Raw Data'!HX60,".",",",1)</f>
        <v xml:space="preserve"> 0,053090471774344505</v>
      </c>
      <c r="DO40" t="str">
        <f>SUBSTITUTE('Raw Data'!HZ60,".",",",1)</f>
        <v xml:space="preserve"> 0,052689276635662342</v>
      </c>
      <c r="DP40" t="str">
        <f>SUBSTITUTE('Raw Data'!IB60,".",",",1)</f>
        <v xml:space="preserve"> 0,052913095802072034</v>
      </c>
      <c r="DQ40" t="str">
        <f>SUBSTITUTE('Raw Data'!ID60,".",",",1)</f>
        <v xml:space="preserve"> 0,052258018404250588</v>
      </c>
      <c r="DR40" t="str">
        <f>SUBSTITUTE('Raw Data'!IF60,".",",",1)</f>
        <v xml:space="preserve"> 0,052387900650504568</v>
      </c>
      <c r="DS40" t="str">
        <f>SUBSTITUTE('Raw Data'!IH60,".",",",1)</f>
        <v xml:space="preserve"> 0,052061937749396402</v>
      </c>
      <c r="DT40" t="str">
        <f>SUBSTITUTE('Raw Data'!IJ60,".",",",1)</f>
        <v xml:space="preserve"> 0,05202234163881226</v>
      </c>
      <c r="DU40" t="str">
        <f>SUBSTITUTE('Raw Data'!IL60,".",",",1)</f>
        <v xml:space="preserve"> 0,051921956241130433</v>
      </c>
      <c r="DV40" t="str">
        <f>SUBSTITUTE('Raw Data'!IN60,".",",",1)</f>
        <v xml:space="preserve"> 0,0521696321666167</v>
      </c>
      <c r="DW40" t="str">
        <f>SUBSTITUTE('Raw Data'!IP60,".",",",1)</f>
        <v xml:space="preserve"> 0,051560267806056471</v>
      </c>
      <c r="DX40" t="str">
        <f>SUBSTITUTE('Raw Data'!IR60,".",",",1)</f>
        <v xml:space="preserve"> 0,051262483000768959</v>
      </c>
      <c r="DY40" t="str">
        <f>SUBSTITUTE('Raw Data'!IT60,".",",",1)</f>
        <v xml:space="preserve"> 0,051634341478353232</v>
      </c>
      <c r="DZ40" t="str">
        <f>SUBSTITUTE('Raw Data'!IV60,".",",",1)</f>
        <v xml:space="preserve"> 0,050803393125548435</v>
      </c>
      <c r="EA40" t="str">
        <f>SUBSTITUTE('Raw Data'!IX60,".",",",1)</f>
        <v xml:space="preserve"> 0,051111113280057401</v>
      </c>
      <c r="EB40" t="str">
        <f>SUBSTITUTE('Raw Data'!IZ60,".",",",1)</f>
        <v xml:space="preserve"> 0,050920076668255078</v>
      </c>
      <c r="EC40" t="str">
        <f>SUBSTITUTE('Raw Data'!JB60,".",",",1)</f>
        <v xml:space="preserve"> 0,050611112266788612</v>
      </c>
      <c r="ED40" t="str">
        <f>SUBSTITUTE('Raw Data'!JD60,".",",",1)</f>
        <v xml:space="preserve"> 0,050441678613422872</v>
      </c>
      <c r="EE40" t="str">
        <f>SUBSTITUTE('Raw Data'!JF60,".",",",1)</f>
        <v xml:space="preserve"> 0,05009859800339346</v>
      </c>
      <c r="EF40" t="str">
        <f>SUBSTITUTE('Raw Data'!JH60,".",",",1)</f>
        <v xml:space="preserve"> 0,050315171480187416</v>
      </c>
      <c r="EG40" t="str">
        <f>SUBSTITUTE('Raw Data'!JJ60,".",",",1)</f>
        <v xml:space="preserve"> 0,050457168370486187</v>
      </c>
      <c r="EH40" t="str">
        <f>SUBSTITUTE('Raw Data'!JL60,".",",",1)</f>
        <v xml:space="preserve"> 0,050476171076301063</v>
      </c>
    </row>
    <row r="41" spans="1:138" x14ac:dyDescent="0.3">
      <c r="A41" s="14" t="s">
        <v>1721</v>
      </c>
      <c r="B41" t="s">
        <v>1731</v>
      </c>
      <c r="C41">
        <v>0</v>
      </c>
      <c r="D41">
        <v>10</v>
      </c>
      <c r="E41">
        <v>20</v>
      </c>
      <c r="F41">
        <v>30</v>
      </c>
      <c r="G41">
        <v>40</v>
      </c>
      <c r="H41">
        <v>50</v>
      </c>
      <c r="I41">
        <v>60</v>
      </c>
      <c r="J41">
        <v>70</v>
      </c>
      <c r="K41">
        <v>80</v>
      </c>
      <c r="L41">
        <v>90</v>
      </c>
      <c r="M41">
        <v>100</v>
      </c>
      <c r="N41">
        <v>110</v>
      </c>
      <c r="O41">
        <v>120</v>
      </c>
      <c r="P41">
        <v>130</v>
      </c>
      <c r="Q41">
        <v>140</v>
      </c>
      <c r="R41">
        <v>150</v>
      </c>
      <c r="S41">
        <v>160</v>
      </c>
      <c r="T41">
        <v>170</v>
      </c>
      <c r="U41">
        <v>180</v>
      </c>
      <c r="V41">
        <v>190</v>
      </c>
      <c r="W41">
        <v>200</v>
      </c>
      <c r="X41">
        <v>210</v>
      </c>
      <c r="Y41">
        <v>220</v>
      </c>
      <c r="Z41">
        <v>230</v>
      </c>
      <c r="AA41">
        <v>240</v>
      </c>
      <c r="AB41">
        <v>250</v>
      </c>
      <c r="AC41">
        <v>260</v>
      </c>
      <c r="AD41">
        <v>270</v>
      </c>
      <c r="AE41">
        <v>280</v>
      </c>
      <c r="AF41">
        <v>290</v>
      </c>
      <c r="AG41">
        <v>300</v>
      </c>
      <c r="AH41">
        <v>310</v>
      </c>
      <c r="AI41">
        <v>320</v>
      </c>
      <c r="AJ41">
        <v>330</v>
      </c>
      <c r="AK41">
        <v>340</v>
      </c>
      <c r="AL41">
        <v>350</v>
      </c>
      <c r="AM41">
        <v>360</v>
      </c>
      <c r="AN41">
        <v>370</v>
      </c>
      <c r="AO41">
        <v>380</v>
      </c>
      <c r="AP41">
        <v>390</v>
      </c>
      <c r="AQ41">
        <v>400</v>
      </c>
      <c r="AR41">
        <v>410</v>
      </c>
      <c r="AS41">
        <v>420</v>
      </c>
      <c r="AT41">
        <v>430</v>
      </c>
      <c r="AU41">
        <v>440</v>
      </c>
      <c r="AV41">
        <v>450</v>
      </c>
      <c r="AW41">
        <v>460</v>
      </c>
      <c r="AX41">
        <v>470</v>
      </c>
      <c r="AY41">
        <v>480</v>
      </c>
      <c r="AZ41">
        <v>490</v>
      </c>
      <c r="BA41">
        <v>500</v>
      </c>
      <c r="BB41">
        <v>510</v>
      </c>
      <c r="BC41">
        <v>520</v>
      </c>
      <c r="BD41">
        <v>530</v>
      </c>
      <c r="BE41">
        <v>540</v>
      </c>
      <c r="BF41">
        <v>550</v>
      </c>
      <c r="BG41">
        <v>560</v>
      </c>
      <c r="BH41">
        <v>570</v>
      </c>
      <c r="BI41">
        <v>580</v>
      </c>
      <c r="BJ41">
        <v>590</v>
      </c>
      <c r="BK41">
        <v>600</v>
      </c>
      <c r="BL41">
        <v>610</v>
      </c>
      <c r="BM41">
        <v>620</v>
      </c>
      <c r="BN41">
        <v>630</v>
      </c>
      <c r="BO41">
        <v>640</v>
      </c>
      <c r="BP41">
        <v>650</v>
      </c>
      <c r="BQ41">
        <v>660</v>
      </c>
      <c r="BR41">
        <v>670</v>
      </c>
      <c r="BS41">
        <v>680</v>
      </c>
      <c r="BT41">
        <v>690</v>
      </c>
      <c r="BU41">
        <v>700</v>
      </c>
      <c r="BV41">
        <v>710</v>
      </c>
      <c r="BW41">
        <v>720</v>
      </c>
      <c r="BX41">
        <v>730</v>
      </c>
      <c r="BY41">
        <v>740</v>
      </c>
      <c r="BZ41">
        <v>750</v>
      </c>
      <c r="CA41">
        <v>760</v>
      </c>
      <c r="CB41">
        <v>770</v>
      </c>
      <c r="CC41">
        <v>780</v>
      </c>
      <c r="CD41">
        <v>790</v>
      </c>
      <c r="CE41">
        <v>800</v>
      </c>
      <c r="CF41">
        <v>810</v>
      </c>
      <c r="CG41">
        <v>820</v>
      </c>
      <c r="CH41">
        <v>830</v>
      </c>
      <c r="CI41">
        <v>840</v>
      </c>
      <c r="CJ41">
        <v>850</v>
      </c>
      <c r="CK41">
        <v>860</v>
      </c>
      <c r="CL41">
        <v>870</v>
      </c>
      <c r="CM41">
        <v>880</v>
      </c>
      <c r="CN41">
        <v>890</v>
      </c>
      <c r="CO41">
        <v>900</v>
      </c>
      <c r="CP41">
        <v>910</v>
      </c>
      <c r="CQ41">
        <v>920</v>
      </c>
      <c r="CR41">
        <v>930</v>
      </c>
      <c r="CS41">
        <v>940</v>
      </c>
      <c r="CT41">
        <v>950</v>
      </c>
      <c r="CU41">
        <v>960</v>
      </c>
      <c r="CV41">
        <v>970</v>
      </c>
      <c r="CW41">
        <v>980</v>
      </c>
      <c r="CX41">
        <v>990</v>
      </c>
      <c r="CY41">
        <v>1000</v>
      </c>
      <c r="CZ41">
        <v>1010</v>
      </c>
      <c r="DA41">
        <v>1020</v>
      </c>
      <c r="DB41">
        <v>1030</v>
      </c>
      <c r="DC41">
        <v>1040</v>
      </c>
      <c r="DD41">
        <v>1050</v>
      </c>
      <c r="DE41">
        <v>1060</v>
      </c>
      <c r="DF41">
        <v>1070</v>
      </c>
      <c r="DG41">
        <v>1080</v>
      </c>
      <c r="DH41">
        <v>1090</v>
      </c>
      <c r="DI41">
        <v>1100</v>
      </c>
      <c r="DJ41">
        <v>1110</v>
      </c>
      <c r="DK41">
        <v>1120</v>
      </c>
      <c r="DL41">
        <v>1130</v>
      </c>
    </row>
    <row r="42" spans="1:138" x14ac:dyDescent="0.3">
      <c r="A42" s="14"/>
      <c r="B42" t="s">
        <v>33</v>
      </c>
      <c r="C42" t="str">
        <f>SUBSTITUTE('Raw Data'!B63,".",",",1)</f>
        <v xml:space="preserve"> 0,45883439898491988</v>
      </c>
      <c r="D42" t="str">
        <f>SUBSTITUTE('Raw Data'!D63,".",",",1)</f>
        <v xml:space="preserve"> 0,45268207383154868</v>
      </c>
      <c r="E42" t="str">
        <f>SUBSTITUTE('Raw Data'!F63,".",",",1)</f>
        <v xml:space="preserve"> 0,45008919048310803</v>
      </c>
      <c r="F42" t="str">
        <f>SUBSTITUTE('Raw Data'!H63,".",",",1)</f>
        <v xml:space="preserve"> 0,44779917597772051</v>
      </c>
      <c r="G42" t="str">
        <f>SUBSTITUTE('Raw Data'!J63,".",",",1)</f>
        <v xml:space="preserve"> 0,43053191900253768</v>
      </c>
      <c r="H42" t="str">
        <f>SUBSTITUTE('Raw Data'!L63,".",",",1)</f>
        <v xml:space="preserve"> 0,42062318325043235</v>
      </c>
      <c r="I42" t="str">
        <f>SUBSTITUTE('Raw Data'!N63,".",",",1)</f>
        <v xml:space="preserve"> 0,41081911325457449</v>
      </c>
      <c r="J42" t="str">
        <f>SUBSTITUTE('Raw Data'!P63,".",",",1)</f>
        <v xml:space="preserve"> 0,40059629082680887</v>
      </c>
      <c r="K42" t="str">
        <f>SUBSTITUTE('Raw Data'!R63,".",",",1)</f>
        <v xml:space="preserve"> 0,38834223151208486</v>
      </c>
      <c r="L42" t="str">
        <f>SUBSTITUTE('Raw Data'!T63,".",",",1)</f>
        <v xml:space="preserve"> 0,37704154849051952</v>
      </c>
      <c r="M42" t="str">
        <f>SUBSTITUTE('Raw Data'!V63,".",",",1)</f>
        <v xml:space="preserve"> 0,36551865935325811</v>
      </c>
      <c r="N42" t="str">
        <f>SUBSTITUTE('Raw Data'!X63,".",",",1)</f>
        <v xml:space="preserve"> 0,353666692972196</v>
      </c>
      <c r="O42" t="str">
        <f>SUBSTITUTE('Raw Data'!Z63,".",",",1)</f>
        <v xml:space="preserve"> 0,34268674254417392</v>
      </c>
      <c r="P42" t="str">
        <f>SUBSTITUTE('Raw Data'!AB63,".",",",1)</f>
        <v xml:space="preserve"> 0,33226326107978282</v>
      </c>
      <c r="Q42" t="str">
        <f>SUBSTITUTE('Raw Data'!AD63,".",",",1)</f>
        <v xml:space="preserve"> 0,32178309559823276</v>
      </c>
      <c r="R42" t="str">
        <f>SUBSTITUTE('Raw Data'!AF63,".",",",1)</f>
        <v xml:space="preserve"> 0,31134402751922807</v>
      </c>
      <c r="S42" t="str">
        <f>SUBSTITUTE('Raw Data'!AH63,".",",",1)</f>
        <v xml:space="preserve"> 0,30156219005586338</v>
      </c>
      <c r="T42" t="str">
        <f>SUBSTITUTE('Raw Data'!AJ63,".",",",1)</f>
        <v xml:space="preserve"> 0,29171559214592779</v>
      </c>
      <c r="U42" t="str">
        <f>SUBSTITUTE('Raw Data'!AL63,".",",",1)</f>
        <v xml:space="preserve"> 0,28258010745049461</v>
      </c>
      <c r="V42" t="str">
        <f>SUBSTITUTE('Raw Data'!AN63,".",",",1)</f>
        <v xml:space="preserve"> 0,27373853325843678</v>
      </c>
      <c r="W42" t="str">
        <f>SUBSTITUTE('Raw Data'!AP63,".",",",1)</f>
        <v xml:space="preserve"> 0,26585763692855696</v>
      </c>
      <c r="X42" t="str">
        <f>SUBSTITUTE('Raw Data'!AR63,".",",",1)</f>
        <v xml:space="preserve"> 0,25775304436684821</v>
      </c>
      <c r="Y42" t="str">
        <f>SUBSTITUTE('Raw Data'!AT63,".",",",1)</f>
        <v xml:space="preserve"> 0,25019836425780162</v>
      </c>
      <c r="Z42" t="str">
        <f>SUBSTITUTE('Raw Data'!AV63,".",",",1)</f>
        <v xml:space="preserve"> 0,24240539968014677</v>
      </c>
      <c r="AA42" t="str">
        <f>SUBSTITUTE('Raw Data'!AX63,".",",",1)</f>
        <v xml:space="preserve"> 0,23568606376647561</v>
      </c>
      <c r="AB42" t="str">
        <f>SUBSTITUTE('Raw Data'!AZ63,".",",",1)</f>
        <v xml:space="preserve"> 0,2285517007112548</v>
      </c>
      <c r="AC42" t="str">
        <f>SUBSTITUTE('Raw Data'!BB63,".",",",1)</f>
        <v xml:space="preserve"> 0,22204093635082914</v>
      </c>
      <c r="AD42" t="str">
        <f>SUBSTITUTE('Raw Data'!BD63,".",",",1)</f>
        <v xml:space="preserve"> 0,21614013612270636</v>
      </c>
      <c r="AE42" t="str">
        <f>SUBSTITUTE('Raw Data'!BF63,".",",",1)</f>
        <v xml:space="preserve"> 0,2099493145942774</v>
      </c>
      <c r="AF42" t="str">
        <f>SUBSTITUTE('Raw Data'!BH63,".",",",1)</f>
        <v xml:space="preserve"> 0,20446082949639463</v>
      </c>
      <c r="AG42" t="str">
        <f>SUBSTITUTE('Raw Data'!BJ63,".",",",1)</f>
        <v xml:space="preserve"> 0,19934821128845895</v>
      </c>
      <c r="AH42" t="str">
        <f>SUBSTITUTE('Raw Data'!BL63,".",",",1)</f>
        <v xml:space="preserve"> 0,19364139437676969</v>
      </c>
      <c r="AI42" t="str">
        <f>SUBSTITUTE('Raw Data'!BN63,".",",",1)</f>
        <v xml:space="preserve"> 0,18892338871956624</v>
      </c>
      <c r="AJ42" t="str">
        <f>SUBSTITUTE('Raw Data'!BP63,".",",",1)</f>
        <v xml:space="preserve"> 0,18474878370761547</v>
      </c>
      <c r="AK42" t="str">
        <f>SUBSTITUTE('Raw Data'!BR63,".",",",1)</f>
        <v xml:space="preserve"> 0,18017525970935361</v>
      </c>
      <c r="AL42" t="str">
        <f>SUBSTITUTE('Raw Data'!BT63,".",",",1)</f>
        <v xml:space="preserve"> 0,17638254165650022</v>
      </c>
      <c r="AM42" t="str">
        <f>SUBSTITUTE('Raw Data'!BV63,".",",",1)</f>
        <v xml:space="preserve"> 0,17186455428600303</v>
      </c>
      <c r="AN42" t="str">
        <f>SUBSTITUTE('Raw Data'!BX63,".",",",1)</f>
        <v xml:space="preserve"> 0,16760578751564895</v>
      </c>
      <c r="AO42" t="str">
        <f>SUBSTITUTE('Raw Data'!BZ63,".",",",1)</f>
        <v xml:space="preserve"> 0,16397763788701095</v>
      </c>
      <c r="AP42" t="str">
        <f>SUBSTITUTE('Raw Data'!CB63,".",",",1)</f>
        <v xml:space="preserve"> 0,16090130805969499</v>
      </c>
      <c r="AQ42" t="str">
        <f>SUBSTITUTE('Raw Data'!CD63,".",",",1)</f>
        <v xml:space="preserve"> 0,15745529532432775</v>
      </c>
      <c r="AR42" t="str">
        <f>SUBSTITUTE('Raw Data'!CF63,".",",",1)</f>
        <v xml:space="preserve"> 0,15341202914715224</v>
      </c>
      <c r="AS42" t="str">
        <f>SUBSTITUTE('Raw Data'!CH63,".",",",1)</f>
        <v xml:space="preserve"> 0,15067744255066512</v>
      </c>
      <c r="AT42" t="str">
        <f>SUBSTITUTE('Raw Data'!CJ63,".",",",1)</f>
        <v xml:space="preserve"> 0,1472497582435762</v>
      </c>
      <c r="AU42" t="str">
        <f>SUBSTITUTE('Raw Data'!CL63,".",",",1)</f>
        <v xml:space="preserve"> 0,14515215158462189</v>
      </c>
      <c r="AV42" t="str">
        <f>SUBSTITUTE('Raw Data'!CN63,".",",",1)</f>
        <v xml:space="preserve"> 0,14208699762821905</v>
      </c>
      <c r="AW42" t="str">
        <f>SUBSTITUTE('Raw Data'!CP63,".",",",1)</f>
        <v xml:space="preserve"> 0,14029440283775027</v>
      </c>
      <c r="AX42" t="str">
        <f>SUBSTITUTE('Raw Data'!CR63,".",",",1)</f>
        <v xml:space="preserve"> 0,13807155191898582</v>
      </c>
      <c r="AY42" t="str">
        <f>SUBSTITUTE('Raw Data'!CT63,".",",",1)</f>
        <v xml:space="preserve"> 0,13533301651477797</v>
      </c>
      <c r="AZ42" t="str">
        <f>SUBSTITUTE('Raw Data'!CV63,".",",",1)</f>
        <v xml:space="preserve"> 0,13430121541022685</v>
      </c>
      <c r="BA42" t="str">
        <f>SUBSTITUTE('Raw Data'!CX63,".",",",1)</f>
        <v xml:space="preserve"> 0,13114310801029797</v>
      </c>
      <c r="BB42" t="str">
        <f>SUBSTITUTE('Raw Data'!CZ63,".",",",1)</f>
        <v xml:space="preserve"> 0,12931339442730411</v>
      </c>
      <c r="BC42" t="str">
        <f>SUBSTITUTE('Raw Data'!DB63,".",",",1)</f>
        <v xml:space="preserve"> 0,12695045769215477</v>
      </c>
      <c r="BD42" t="str">
        <f>SUBSTITUTE('Raw Data'!DD63,".",",",1)</f>
        <v xml:space="preserve"> 0,12560850381851568</v>
      </c>
      <c r="BE42" t="str">
        <f>SUBSTITUTE('Raw Data'!DF63,".",",",1)</f>
        <v xml:space="preserve"> 0,12382715195417875</v>
      </c>
      <c r="BF42" t="str">
        <f>SUBSTITUTE('Raw Data'!DH63,".",",",1)</f>
        <v xml:space="preserve"> 0,12192188948393157</v>
      </c>
      <c r="BG42" t="str">
        <f>SUBSTITUTE('Raw Data'!DJ63,".",",",1)</f>
        <v xml:space="preserve"> 0,1212974488735165</v>
      </c>
      <c r="BH42" t="str">
        <f>SUBSTITUTE('Raw Data'!DL63,".",",",1)</f>
        <v xml:space="preserve"> 0,11972420662642004</v>
      </c>
      <c r="BI42" t="str">
        <f>SUBSTITUTE('Raw Data'!DN63,".",",",1)</f>
        <v xml:space="preserve"> 0,11795567721129321</v>
      </c>
      <c r="BJ42" t="str">
        <f>SUBSTITUTE('Raw Data'!DP63,".",",",1)</f>
        <v xml:space="preserve"> 0,11656634509563171</v>
      </c>
      <c r="BK42" t="str">
        <f>SUBSTITUTE('Raw Data'!DR63,".",",",1)</f>
        <v xml:space="preserve"> 0,11584853380919362</v>
      </c>
      <c r="BL42" t="str">
        <f>SUBSTITUTE('Raw Data'!DT63,".",",",1)</f>
        <v xml:space="preserve"> 0,11449687927960772</v>
      </c>
      <c r="BM42" t="str">
        <f>SUBSTITUTE('Raw Data'!DV63,".",",",1)</f>
        <v xml:space="preserve"> 0,11379911750554893</v>
      </c>
      <c r="BN42" t="str">
        <f>SUBSTITUTE('Raw Data'!DX63,".",",",1)</f>
        <v xml:space="preserve"> 0,11168428510427847</v>
      </c>
      <c r="BO42" t="str">
        <f>SUBSTITUTE('Raw Data'!DZ63,".",",",1)</f>
        <v xml:space="preserve"> 0,11033100634812801</v>
      </c>
      <c r="BP42" t="str">
        <f>SUBSTITUTE('Raw Data'!EB63,".",",",1)</f>
        <v xml:space="preserve"> 0,10831370949745636</v>
      </c>
      <c r="BQ42" t="str">
        <f>SUBSTITUTE('Raw Data'!ED63,".",",",1)</f>
        <v xml:space="preserve"> 0,10767424851655047</v>
      </c>
      <c r="BR42" t="str">
        <f>SUBSTITUTE('Raw Data'!EF63,".",",",1)</f>
        <v xml:space="preserve"> 0,10791880637407668</v>
      </c>
      <c r="BS42" t="str">
        <f>SUBSTITUTE('Raw Data'!EH63,".",",",1)</f>
        <v xml:space="preserve"> 0,10652066767215272</v>
      </c>
      <c r="BT42" t="str">
        <f>SUBSTITUTE('Raw Data'!EJ63,".",",",1)</f>
        <v xml:space="preserve"> 0,10459267348051438</v>
      </c>
      <c r="BU42" t="str">
        <f>SUBSTITUTE('Raw Data'!EL63,".",",",1)</f>
        <v xml:space="preserve"> 0,10545009374619016</v>
      </c>
      <c r="BV42" t="str">
        <f>SUBSTITUTE('Raw Data'!EN63,".",",",1)</f>
        <v xml:space="preserve"> 0,10367123037577278</v>
      </c>
      <c r="BW42" t="str">
        <f>SUBSTITUTE('Raw Data'!EP63,".",",",1)</f>
        <v xml:space="preserve"> 0,10354591161012737</v>
      </c>
      <c r="BX42" t="str">
        <f>SUBSTITUTE('Raw Data'!ER63,".",",",1)</f>
        <v xml:space="preserve"> 0,10327882319689118</v>
      </c>
      <c r="BY42" t="str">
        <f>SUBSTITUTE('Raw Data'!ET63,".",",",1)</f>
        <v xml:space="preserve"> 0,10243662446738035</v>
      </c>
      <c r="BZ42" t="str">
        <f>SUBSTITUTE('Raw Data'!EV63,".",",",1)</f>
        <v xml:space="preserve"> 0,10201200842857354</v>
      </c>
      <c r="CA42" t="str">
        <f>SUBSTITUTE('Raw Data'!EX63,".",",",1)</f>
        <v xml:space="preserve"> 0,10164350271225985</v>
      </c>
      <c r="CB42" t="str">
        <f>SUBSTITUTE('Raw Data'!EZ63,".",",",1)</f>
        <v xml:space="preserve"> 0,099827282130716594</v>
      </c>
      <c r="CC42" t="str">
        <f>SUBSTITUTE('Raw Data'!FB63,".",",",1)</f>
        <v xml:space="preserve"> 0,097936153411875629</v>
      </c>
      <c r="CD42" t="str">
        <f>SUBSTITUTE('Raw Data'!FD63,".",",",1)</f>
        <v xml:space="preserve"> 0,098887041211114732</v>
      </c>
      <c r="CE42" t="str">
        <f>SUBSTITUTE('Raw Data'!FF63,".",",",1)</f>
        <v xml:space="preserve"> 0,096105560660369876</v>
      </c>
      <c r="CF42" t="str">
        <f>SUBSTITUTE('Raw Data'!FH63,".",",",1)</f>
        <v xml:space="preserve"> 0,093742355704314259</v>
      </c>
      <c r="CG42" t="str">
        <f>SUBSTITUTE('Raw Data'!FJ63,".",",",1)</f>
        <v xml:space="preserve"> 0,094856783747670551</v>
      </c>
      <c r="CH42" t="str">
        <f>SUBSTITUTE('Raw Data'!FL63,".",",",1)</f>
        <v xml:space="preserve"> 0,093846954405306424</v>
      </c>
      <c r="CI42" t="str">
        <f>SUBSTITUTE('Raw Data'!FN63,".",",",1)</f>
        <v xml:space="preserve"> 0,094423711299880281</v>
      </c>
      <c r="CJ42" t="str">
        <f>SUBSTITUTE('Raw Data'!FP63,".",",",1)</f>
        <v xml:space="preserve"> 0,092757254838946201</v>
      </c>
      <c r="CK42" t="str">
        <f>SUBSTITUTE('Raw Data'!FR63,".",",",1)</f>
        <v xml:space="preserve"> 0,092393599450591238</v>
      </c>
      <c r="CL42" t="str">
        <f>SUBSTITUTE('Raw Data'!FT63,".",",",1)</f>
        <v xml:space="preserve"> 0,093536317348494658</v>
      </c>
      <c r="CM42" t="str">
        <f>SUBSTITUTE('Raw Data'!FV63,".",",",1)</f>
        <v xml:space="preserve"> 0,090950474143035628</v>
      </c>
      <c r="CN42" t="str">
        <f>SUBSTITUTE('Raw Data'!FX63,".",",",1)</f>
        <v xml:space="preserve"> 0,090163148939612386</v>
      </c>
      <c r="CO42" t="str">
        <f>SUBSTITUTE('Raw Data'!FZ63,".",",",1)</f>
        <v xml:space="preserve"> 0,09098356962204325</v>
      </c>
      <c r="CP42" t="str">
        <f>SUBSTITUTE('Raw Data'!GB63,".",",",1)</f>
        <v xml:space="preserve"> 0,087520033121109564</v>
      </c>
      <c r="CQ42" t="str">
        <f>SUBSTITUTE('Raw Data'!GD63,".",",",1)</f>
        <v xml:space="preserve"> 0,088533759117136943</v>
      </c>
      <c r="CR42" t="str">
        <f>SUBSTITUTE('Raw Data'!GF63,".",",",1)</f>
        <v xml:space="preserve"> 0,088176898658278255</v>
      </c>
      <c r="CS42" t="str">
        <f>SUBSTITUTE('Raw Data'!GH63,".",",",1)</f>
        <v xml:space="preserve"> 0,08702801913023725</v>
      </c>
      <c r="CT42" t="str">
        <f>SUBSTITUTE('Raw Data'!GJ63,".",",",1)</f>
        <v xml:space="preserve"> 0,08298868685961569</v>
      </c>
      <c r="CU42" t="str">
        <f>SUBSTITUTE('Raw Data'!GL63,".",",",1)</f>
        <v xml:space="preserve"> 0,08308620005845499</v>
      </c>
      <c r="CV42" t="str">
        <f>SUBSTITUTE('Raw Data'!GN63,".",",",1)</f>
        <v xml:space="preserve"> 0,085271649062638954</v>
      </c>
      <c r="CW42" t="str">
        <f>SUBSTITUTE('Raw Data'!GP63,".",",",1)</f>
        <v xml:space="preserve"> 0,084461189806459752</v>
      </c>
      <c r="CX42" t="str">
        <f>SUBSTITUTE('Raw Data'!GR63,".",",",1)</f>
        <v xml:space="preserve"> 0,084556668996810844</v>
      </c>
      <c r="CY42" t="str">
        <f>SUBSTITUTE('Raw Data'!GT63,".",",",1)</f>
        <v xml:space="preserve"> 0,084732100367555727</v>
      </c>
      <c r="CZ42" t="str">
        <f>SUBSTITUTE('Raw Data'!GV63,".",",",1)</f>
        <v xml:space="preserve"> 0,085385203361514256</v>
      </c>
      <c r="DA42" t="str">
        <f>SUBSTITUTE('Raw Data'!GX63,".",",",1)</f>
        <v xml:space="preserve"> 0,084872566163545646</v>
      </c>
      <c r="DB42" t="str">
        <f>SUBSTITUTE('Raw Data'!GZ63,".",",",1)</f>
        <v xml:space="preserve"> 0,082951284945010792</v>
      </c>
      <c r="DC42" t="str">
        <f>SUBSTITUTE('Raw Data'!HB63,".",",",1)</f>
        <v xml:space="preserve"> 0,080361925065521242</v>
      </c>
      <c r="DD42" t="str">
        <f>SUBSTITUTE('Raw Data'!HD63,".",",",1)</f>
        <v xml:space="preserve"> 0,079788364470017345</v>
      </c>
      <c r="DE42" t="str">
        <f>SUBSTITUTE('Raw Data'!HF63,".",",",1)</f>
        <v xml:space="preserve"> 0,080878965556631516</v>
      </c>
      <c r="DF42" t="str">
        <f>SUBSTITUTE('Raw Data'!HH63,".",",",1)</f>
        <v xml:space="preserve"> 0,08115580677986349</v>
      </c>
      <c r="DG42" t="str">
        <f>SUBSTITUTE('Raw Data'!HJ63,".",",",1)</f>
        <v xml:space="preserve"> 0,080380469560625889</v>
      </c>
      <c r="DH42" t="str">
        <f>SUBSTITUTE('Raw Data'!HL63,".",",",1)</f>
        <v xml:space="preserve"> 0,079359270632268761</v>
      </c>
      <c r="DI42" t="str">
        <f>SUBSTITUTE('Raw Data'!HN63,".",",",1)</f>
        <v xml:space="preserve"> 0,0788798928260874</v>
      </c>
      <c r="DJ42" t="str">
        <f>SUBSTITUTE('Raw Data'!HP63,".",",",1)</f>
        <v xml:space="preserve"> 0,079150408506397818</v>
      </c>
      <c r="DK42" t="str">
        <f>SUBSTITUTE('Raw Data'!HR63,".",",",1)</f>
        <v xml:space="preserve"> 0,080149471759809035</v>
      </c>
      <c r="DL42" t="str">
        <f>SUBSTITUTE('Raw Data'!HT63,".",",",1)</f>
        <v xml:space="preserve"> 0,07926919311286372</v>
      </c>
    </row>
    <row r="43" spans="1:138" x14ac:dyDescent="0.3">
      <c r="A43" s="14" t="s">
        <v>1723</v>
      </c>
      <c r="B43" t="s">
        <v>1731</v>
      </c>
      <c r="C43">
        <v>0</v>
      </c>
      <c r="D43">
        <v>1</v>
      </c>
      <c r="E43">
        <v>2</v>
      </c>
      <c r="F43">
        <v>3</v>
      </c>
      <c r="G43">
        <v>4</v>
      </c>
      <c r="H43">
        <v>5</v>
      </c>
      <c r="I43">
        <v>6</v>
      </c>
      <c r="J43">
        <v>7</v>
      </c>
      <c r="K43">
        <v>8</v>
      </c>
      <c r="L43">
        <v>9</v>
      </c>
      <c r="M43">
        <v>10</v>
      </c>
      <c r="N43">
        <v>11</v>
      </c>
      <c r="O43">
        <v>12</v>
      </c>
      <c r="P43">
        <v>13</v>
      </c>
      <c r="Q43">
        <v>14</v>
      </c>
      <c r="R43">
        <v>15</v>
      </c>
      <c r="S43">
        <v>16</v>
      </c>
      <c r="T43">
        <v>17</v>
      </c>
      <c r="U43">
        <v>18</v>
      </c>
      <c r="V43">
        <v>19</v>
      </c>
      <c r="W43">
        <v>20</v>
      </c>
      <c r="X43">
        <v>21</v>
      </c>
      <c r="Y43">
        <v>22</v>
      </c>
      <c r="Z43">
        <v>23</v>
      </c>
      <c r="AA43">
        <v>24</v>
      </c>
      <c r="AB43">
        <v>25</v>
      </c>
      <c r="AC43">
        <v>26</v>
      </c>
      <c r="AD43">
        <v>27</v>
      </c>
      <c r="AE43">
        <v>28</v>
      </c>
      <c r="AF43">
        <v>29</v>
      </c>
      <c r="AG43">
        <v>30</v>
      </c>
      <c r="AH43">
        <v>31</v>
      </c>
      <c r="AI43">
        <v>32</v>
      </c>
      <c r="AJ43">
        <v>33</v>
      </c>
      <c r="AK43">
        <v>34</v>
      </c>
      <c r="AL43">
        <v>35</v>
      </c>
      <c r="AM43">
        <v>36</v>
      </c>
      <c r="AN43">
        <v>37</v>
      </c>
      <c r="AO43">
        <v>38</v>
      </c>
      <c r="AP43">
        <v>39</v>
      </c>
      <c r="AQ43">
        <v>40</v>
      </c>
      <c r="AR43">
        <v>41</v>
      </c>
      <c r="AS43">
        <v>42</v>
      </c>
      <c r="AT43">
        <v>43</v>
      </c>
      <c r="AU43">
        <v>44</v>
      </c>
      <c r="AV43">
        <v>45</v>
      </c>
      <c r="AW43">
        <v>46</v>
      </c>
      <c r="AX43">
        <v>47</v>
      </c>
      <c r="AY43">
        <v>48</v>
      </c>
      <c r="AZ43">
        <v>49</v>
      </c>
      <c r="BA43">
        <v>50</v>
      </c>
      <c r="BB43">
        <v>51</v>
      </c>
      <c r="BC43">
        <v>52</v>
      </c>
      <c r="BD43">
        <v>53</v>
      </c>
      <c r="BE43">
        <v>54</v>
      </c>
      <c r="BF43">
        <v>55</v>
      </c>
      <c r="BG43">
        <v>56</v>
      </c>
      <c r="BH43">
        <v>57</v>
      </c>
      <c r="BI43">
        <v>58</v>
      </c>
    </row>
    <row r="44" spans="1:138" x14ac:dyDescent="0.3">
      <c r="A44" s="14"/>
      <c r="B44" t="s">
        <v>33</v>
      </c>
      <c r="C44" t="str">
        <f>SUBSTITUTE('Raw Data'!B66,".",",",1)</f>
        <v xml:space="preserve"> 0,38764229416846369</v>
      </c>
      <c r="D44" t="str">
        <f>SUBSTITUTE('Raw Data'!D66,".",",",1)</f>
        <v xml:space="preserve"> 0,37564924359323082</v>
      </c>
      <c r="E44" t="str">
        <f>SUBSTITUTE('Raw Data'!F66,".",",",1)</f>
        <v xml:space="preserve"> 0,36629569530487849</v>
      </c>
      <c r="F44" t="str">
        <f>SUBSTITUTE('Raw Data'!H66,".",",",1)</f>
        <v xml:space="preserve"> 0,35212343931199813</v>
      </c>
      <c r="G44" t="str">
        <f>SUBSTITUTE('Raw Data'!J66,".",",",1)</f>
        <v xml:space="preserve"> 0,33907318115235779</v>
      </c>
      <c r="H44" t="str">
        <f>SUBSTITUTE('Raw Data'!L66,".",",",1)</f>
        <v xml:space="preserve"> 0,32448777556420211</v>
      </c>
      <c r="I44" t="str">
        <f>SUBSTITUTE('Raw Data'!N66,".",",",1)</f>
        <v xml:space="preserve"> 0,3128859102725966</v>
      </c>
      <c r="J44" t="str">
        <f>SUBSTITUTE('Raw Data'!P66,".",",",1)</f>
        <v xml:space="preserve"> 0,30207523703576483</v>
      </c>
      <c r="K44" t="str">
        <f>SUBSTITUTE('Raw Data'!R66,".",",",1)</f>
        <v xml:space="preserve"> 0,29373255372048557</v>
      </c>
      <c r="L44" t="str">
        <f>SUBSTITUTE('Raw Data'!T66,".",",",1)</f>
        <v xml:space="preserve"> 0,28424614667892018</v>
      </c>
      <c r="M44" t="str">
        <f>SUBSTITUTE('Raw Data'!V66,".",",",1)</f>
        <v xml:space="preserve"> 0,27273875474929493</v>
      </c>
      <c r="N44" t="str">
        <f>SUBSTITUTE('Raw Data'!X66,".",",",1)</f>
        <v xml:space="preserve"> 0,26106843352319331</v>
      </c>
      <c r="O44" t="str">
        <f>SUBSTITUTE('Raw Data'!Z66,".",",",1)</f>
        <v xml:space="preserve"> 0,25185453891755222</v>
      </c>
      <c r="P44" t="str">
        <f>SUBSTITUTE('Raw Data'!AB66,".",",",1)</f>
        <v xml:space="preserve"> 0,24342989921569699</v>
      </c>
      <c r="Q44" t="str">
        <f>SUBSTITUTE('Raw Data'!AD66,".",",",1)</f>
        <v xml:space="preserve"> 0,23361265659332345</v>
      </c>
      <c r="R44" t="str">
        <f>SUBSTITUTE('Raw Data'!AF66,".",",",1)</f>
        <v xml:space="preserve"> 0,22331666946412265</v>
      </c>
      <c r="S44" t="str">
        <f>SUBSTITUTE('Raw Data'!AH66,".",",",1)</f>
        <v xml:space="preserve"> 0,21272198855877847</v>
      </c>
      <c r="T44" t="str">
        <f>SUBSTITUTE('Raw Data'!AJ66,".",",",1)</f>
        <v xml:space="preserve"> 0,20346297323704049</v>
      </c>
      <c r="U44" t="str">
        <f>SUBSTITUTE('Raw Data'!AL66,".",",",1)</f>
        <v xml:space="preserve"> 0,19342067837715565</v>
      </c>
      <c r="V44" t="str">
        <f>SUBSTITUTE('Raw Data'!AN66,".",",",1)</f>
        <v xml:space="preserve"> 0,18455755710601979</v>
      </c>
      <c r="W44" t="str">
        <f>SUBSTITUTE('Raw Data'!AP66,".",",",1)</f>
        <v xml:space="preserve"> 0,17542189359663782</v>
      </c>
      <c r="X44" t="str">
        <f>SUBSTITUTE('Raw Data'!AR66,".",",",1)</f>
        <v xml:space="preserve"> 0,16557992994786436</v>
      </c>
      <c r="Y44" t="str">
        <f>SUBSTITUTE('Raw Data'!AT66,".",",",1)</f>
        <v xml:space="preserve"> 0,15667131543159535</v>
      </c>
      <c r="Z44" t="str">
        <f>SUBSTITUTE('Raw Data'!AV66,".",",",1)</f>
        <v xml:space="preserve"> 0,14762170612812892</v>
      </c>
      <c r="AA44" t="str">
        <f>SUBSTITUTE('Raw Data'!AX66,".",",",1)</f>
        <v xml:space="preserve"> 0,13912387192249903</v>
      </c>
      <c r="AB44" t="str">
        <f>SUBSTITUTE('Raw Data'!AZ66,".",",",1)</f>
        <v xml:space="preserve"> 0,13104209303856129</v>
      </c>
      <c r="AC44" t="str">
        <f>SUBSTITUTE('Raw Data'!BB66,".",",",1)</f>
        <v xml:space="preserve"> 0,12291470915079312</v>
      </c>
      <c r="AD44" t="str">
        <f>SUBSTITUTE('Raw Data'!BD66,".",",",1)</f>
        <v xml:space="preserve"> 0,11447478085756772</v>
      </c>
      <c r="AE44" t="str">
        <f>SUBSTITUTE('Raw Data'!BF66,".",",",1)</f>
        <v xml:space="preserve"> 0,10649901628495549</v>
      </c>
      <c r="AF44" t="str">
        <f>SUBSTITUTE('Raw Data'!BH66,".",",",1)</f>
        <v xml:space="preserve"> 0,099310822784900499</v>
      </c>
      <c r="AG44" t="str">
        <f>SUBSTITUTE('Raw Data'!BJ66,".",",",1)</f>
        <v xml:space="preserve"> 0,092829927802089665</v>
      </c>
      <c r="AH44" t="str">
        <f>SUBSTITUTE('Raw Data'!BL66,".",",",1)</f>
        <v xml:space="preserve"> 0,087956264615057622</v>
      </c>
      <c r="AI44" t="str">
        <f>SUBSTITUTE('Raw Data'!BN66,".",",",1)</f>
        <v xml:space="preserve"> 0,082588553428659173</v>
      </c>
      <c r="AJ44" t="str">
        <f>SUBSTITUTE('Raw Data'!BP66,".",",",1)</f>
        <v xml:space="preserve"> 0,078388430178165686</v>
      </c>
      <c r="AK44" t="str">
        <f>SUBSTITUTE('Raw Data'!BR66,".",",",1)</f>
        <v xml:space="preserve"> 0,074810251593590463</v>
      </c>
      <c r="AL44" t="str">
        <f>SUBSTITUTE('Raw Data'!BT66,".",",",1)</f>
        <v xml:space="preserve"> 0,069746583700181899</v>
      </c>
      <c r="AM44" t="str">
        <f>SUBSTITUTE('Raw Data'!BV66,".",",",1)</f>
        <v xml:space="preserve"> 0,064595460891723633</v>
      </c>
      <c r="AN44" t="str">
        <f>SUBSTITUTE('Raw Data'!BX66,".",",",1)</f>
        <v xml:space="preserve"> 0,058974072337156937</v>
      </c>
      <c r="AO44" t="str">
        <f>SUBSTITUTE('Raw Data'!BZ66,".",",",1)</f>
        <v xml:space="preserve"> 0,053566973656430324</v>
      </c>
      <c r="AP44" t="str">
        <f>SUBSTITUTE('Raw Data'!CB66,".",",",1)</f>
        <v xml:space="preserve"> 0,049248978495604646</v>
      </c>
      <c r="AQ44" t="str">
        <f>SUBSTITUTE('Raw Data'!CD66,".",",",1)</f>
        <v xml:space="preserve"> 0,044683773070574931</v>
      </c>
      <c r="AR44" t="str">
        <f>SUBSTITUTE('Raw Data'!CF66,".",",",1)</f>
        <v xml:space="preserve"> 0,041380539536478897</v>
      </c>
      <c r="AS44" t="str">
        <f>SUBSTITUTE('Raw Data'!CH66,".",",",1)</f>
        <v xml:space="preserve"> 0,037627693265688704</v>
      </c>
      <c r="AT44" t="str">
        <f>SUBSTITUTE('Raw Data'!CJ66,".",",",1)</f>
        <v xml:space="preserve"> 0,034538295120019775</v>
      </c>
      <c r="AU44" t="str">
        <f>SUBSTITUTE('Raw Data'!CL66,".",",",1)</f>
        <v xml:space="preserve"> 0,032161742448807887</v>
      </c>
      <c r="AV44" t="str">
        <f>SUBSTITUTE('Raw Data'!CN66,".",",",1)</f>
        <v xml:space="preserve"> 0,029944267123938658</v>
      </c>
      <c r="AW44" t="str">
        <f>SUBSTITUTE('Raw Data'!CP66,".",",",1)</f>
        <v xml:space="preserve"> 0,027218041941525533</v>
      </c>
      <c r="AX44" t="str">
        <f>SUBSTITUTE('Raw Data'!CR66,".",",",1)</f>
        <v xml:space="preserve"> 0,024858232587587265</v>
      </c>
      <c r="AY44" t="str">
        <f>SUBSTITUTE('Raw Data'!CT66,".",",",1)</f>
        <v xml:space="preserve"> 0,023021768778569391</v>
      </c>
      <c r="AZ44" t="str">
        <f>SUBSTITUTE('Raw Data'!CV66,".",",",1)</f>
        <v xml:space="preserve"> 0,02185150235891185</v>
      </c>
      <c r="BA44" t="str">
        <f>SUBSTITUTE('Raw Data'!CX66,".",",",1)</f>
        <v xml:space="preserve"> 0,020408397540451328</v>
      </c>
      <c r="BB44" t="str">
        <f>SUBSTITUTE('Raw Data'!CZ66,".",",",1)</f>
        <v xml:space="preserve"> 0,018956588581209972</v>
      </c>
      <c r="BC44" t="str">
        <f>SUBSTITUTE('Raw Data'!DB66,".",",",1)</f>
        <v xml:space="preserve"> 0,017404418438685766</v>
      </c>
      <c r="BD44" t="str">
        <f>SUBSTITUTE('Raw Data'!DD66,".",",",1)</f>
        <v xml:space="preserve"> 0,016610467806471133</v>
      </c>
      <c r="BE44" t="str">
        <f>SUBSTITUTE('Raw Data'!DF66,".",",",1)</f>
        <v xml:space="preserve"> 0,016024777665737063</v>
      </c>
      <c r="BF44" t="str">
        <f>SUBSTITUTE('Raw Data'!DH66,".",",",1)</f>
        <v xml:space="preserve"> 0,015197063796235021</v>
      </c>
      <c r="BG44" t="str">
        <f>SUBSTITUTE('Raw Data'!DJ66,".",",",1)</f>
        <v xml:space="preserve"> 0,014341046102359367</v>
      </c>
      <c r="BH44" t="str">
        <f>SUBSTITUTE('Raw Data'!DL66,".",",",1)</f>
        <v xml:space="preserve"> 0,014219888485971445</v>
      </c>
      <c r="BI44" t="str">
        <f>SUBSTITUTE('Raw Data'!DN66,".",",",1)</f>
        <v xml:space="preserve"> 0,014056609943507763</v>
      </c>
    </row>
    <row r="45" spans="1:138" x14ac:dyDescent="0.3">
      <c r="A45" s="14" t="s">
        <v>1724</v>
      </c>
      <c r="B45" t="s">
        <v>1731</v>
      </c>
      <c r="C45">
        <v>0</v>
      </c>
      <c r="D45">
        <v>1</v>
      </c>
      <c r="E45">
        <v>2</v>
      </c>
      <c r="F45">
        <v>3</v>
      </c>
      <c r="G45">
        <v>4</v>
      </c>
      <c r="H45">
        <v>5</v>
      </c>
      <c r="I45">
        <v>6</v>
      </c>
      <c r="J45">
        <v>7</v>
      </c>
      <c r="K45">
        <v>8</v>
      </c>
      <c r="L45">
        <v>9</v>
      </c>
      <c r="M45">
        <v>10</v>
      </c>
      <c r="N45">
        <v>11</v>
      </c>
      <c r="O45">
        <v>12</v>
      </c>
      <c r="P45">
        <v>13</v>
      </c>
      <c r="Q45">
        <v>14</v>
      </c>
      <c r="R45">
        <v>15</v>
      </c>
      <c r="S45">
        <v>16</v>
      </c>
      <c r="T45">
        <v>17</v>
      </c>
      <c r="U45">
        <v>18</v>
      </c>
      <c r="V45">
        <v>19</v>
      </c>
      <c r="W45">
        <v>20</v>
      </c>
      <c r="X45">
        <v>21</v>
      </c>
      <c r="Y45">
        <v>22</v>
      </c>
      <c r="Z45">
        <v>23</v>
      </c>
      <c r="AA45">
        <v>24</v>
      </c>
      <c r="AB45">
        <v>25</v>
      </c>
      <c r="AC45">
        <v>26</v>
      </c>
      <c r="AD45">
        <v>27</v>
      </c>
      <c r="AE45">
        <v>28</v>
      </c>
      <c r="AF45">
        <v>29</v>
      </c>
      <c r="AG45">
        <v>30</v>
      </c>
      <c r="AH45">
        <v>31</v>
      </c>
      <c r="AI45">
        <v>32</v>
      </c>
      <c r="AJ45">
        <v>33</v>
      </c>
      <c r="AK45">
        <v>34</v>
      </c>
      <c r="AL45">
        <v>35</v>
      </c>
      <c r="AM45">
        <v>36</v>
      </c>
      <c r="AN45">
        <v>37</v>
      </c>
      <c r="AO45">
        <v>38</v>
      </c>
      <c r="AP45">
        <v>39</v>
      </c>
      <c r="AQ45">
        <v>40</v>
      </c>
      <c r="AR45">
        <v>41</v>
      </c>
      <c r="AS45">
        <v>42</v>
      </c>
      <c r="AT45">
        <v>43</v>
      </c>
      <c r="AU45">
        <v>44</v>
      </c>
      <c r="AV45">
        <v>45</v>
      </c>
      <c r="AW45">
        <v>46</v>
      </c>
      <c r="AX45">
        <v>47</v>
      </c>
      <c r="AY45">
        <v>48</v>
      </c>
      <c r="AZ45">
        <v>49</v>
      </c>
      <c r="BA45">
        <v>50</v>
      </c>
      <c r="BB45">
        <v>51</v>
      </c>
      <c r="BC45">
        <v>52</v>
      </c>
      <c r="BD45">
        <v>53</v>
      </c>
      <c r="BE45">
        <v>54</v>
      </c>
      <c r="BF45">
        <v>55</v>
      </c>
      <c r="BG45">
        <v>56</v>
      </c>
      <c r="BH45">
        <v>57</v>
      </c>
      <c r="BI45">
        <v>58</v>
      </c>
      <c r="BJ45">
        <v>59</v>
      </c>
      <c r="BK45">
        <v>60</v>
      </c>
      <c r="BL45">
        <v>61</v>
      </c>
      <c r="BM45">
        <v>62</v>
      </c>
      <c r="BN45">
        <v>63</v>
      </c>
      <c r="BO45">
        <v>64</v>
      </c>
      <c r="BP45">
        <v>65</v>
      </c>
    </row>
    <row r="46" spans="1:138" x14ac:dyDescent="0.3">
      <c r="A46" s="14"/>
      <c r="B46" t="s">
        <v>33</v>
      </c>
      <c r="C46" t="str">
        <f>SUBSTITUTE('Raw Data'!B69,".",",",1)</f>
        <v xml:space="preserve"> 0,3741393983364189</v>
      </c>
      <c r="D46" t="str">
        <f>SUBSTITUTE('Raw Data'!D69,".",",",1)</f>
        <v xml:space="preserve"> 0,37371608614923368</v>
      </c>
      <c r="E46" t="str">
        <f>SUBSTITUTE('Raw Data'!F69,".",",",1)</f>
        <v xml:space="preserve"> 0,36064621806147124</v>
      </c>
      <c r="F46" t="str">
        <f>SUBSTITUTE('Raw Data'!H69,".",",",1)</f>
        <v xml:space="preserve"> 0,35323128104210827</v>
      </c>
      <c r="G46" t="str">
        <f>SUBSTITUTE('Raw Data'!J69,".",",",1)</f>
        <v xml:space="preserve"> 0,34569004178048129</v>
      </c>
      <c r="H46" t="str">
        <f>SUBSTITUTE('Raw Data'!L69,".",",",1)</f>
        <v xml:space="preserve"> 0,33676487207412714</v>
      </c>
      <c r="I46" t="str">
        <f>SUBSTITUTE('Raw Data'!N69,".",",",1)</f>
        <v xml:space="preserve"> 0,31892630457877924</v>
      </c>
      <c r="J46" t="str">
        <f>SUBSTITUTE('Raw Data'!P69,".",",",1)</f>
        <v xml:space="preserve"> 0,30484968423844055</v>
      </c>
      <c r="K46" t="str">
        <f>SUBSTITUTE('Raw Data'!R69,".",",",1)</f>
        <v xml:space="preserve"> 0,29542237520218173</v>
      </c>
      <c r="L46" t="str">
        <f>SUBSTITUTE('Raw Data'!T69,".",",",1)</f>
        <v xml:space="preserve"> 0,28737980127333002</v>
      </c>
      <c r="M46" t="str">
        <f>SUBSTITUTE('Raw Data'!V69,".",",",1)</f>
        <v xml:space="preserve"> 0,27787509560584622</v>
      </c>
      <c r="N46" t="str">
        <f>SUBSTITUTE('Raw Data'!X69,".",",",1)</f>
        <v xml:space="preserve"> 0,26955863833428162</v>
      </c>
      <c r="O46" t="str">
        <f>SUBSTITUTE('Raw Data'!Z69,".",",",1)</f>
        <v xml:space="preserve"> 0,25969395041465293</v>
      </c>
      <c r="P46" t="str">
        <f>SUBSTITUTE('Raw Data'!AB69,".",",",1)</f>
        <v xml:space="preserve"> 0,24961268901826153</v>
      </c>
      <c r="Q46" t="str">
        <f>SUBSTITUTE('Raw Data'!AD69,".",",",1)</f>
        <v xml:space="preserve"> 0,24092228710650807</v>
      </c>
      <c r="R46" t="str">
        <f>SUBSTITUTE('Raw Data'!AF69,".",",",1)</f>
        <v xml:space="preserve"> 0,23059053719043554</v>
      </c>
      <c r="S46" t="str">
        <f>SUBSTITUTE('Raw Data'!AH69,".",",",1)</f>
        <v xml:space="preserve"> 0,21856535971165211</v>
      </c>
      <c r="T46" t="str">
        <f>SUBSTITUTE('Raw Data'!AJ69,".",",",1)</f>
        <v xml:space="preserve"> 0,20523470640182148</v>
      </c>
      <c r="U46" t="str">
        <f>SUBSTITUTE('Raw Data'!AL69,".",",",1)</f>
        <v xml:space="preserve"> 0,19090929627419409</v>
      </c>
      <c r="V46" t="str">
        <f>SUBSTITUTE('Raw Data'!AN69,".",",",1)</f>
        <v xml:space="preserve"> 0,18091212213041674</v>
      </c>
      <c r="W46" t="str">
        <f>SUBSTITUTE('Raw Data'!AP69,".",",",1)</f>
        <v xml:space="preserve"> 0,17713966965676728</v>
      </c>
      <c r="X46" t="str">
        <f>SUBSTITUTE('Raw Data'!AR69,".",",",1)</f>
        <v xml:space="preserve"> 0,17532794177533828</v>
      </c>
      <c r="Y46" t="str">
        <f>SUBSTITUTE('Raw Data'!AT69,".",",",1)</f>
        <v xml:space="preserve"> 0,17219363152980591</v>
      </c>
      <c r="Z46" t="str">
        <f>SUBSTITUTE('Raw Data'!AV69,".",",",1)</f>
        <v xml:space="preserve"> 0,16708040237428942</v>
      </c>
      <c r="AA46" t="str">
        <f>SUBSTITUTE('Raw Data'!AX69,".",",",1)</f>
        <v xml:space="preserve"> 0,16158947348595865</v>
      </c>
      <c r="AB46" t="str">
        <f>SUBSTITUTE('Raw Data'!AZ69,".",",",1)</f>
        <v xml:space="preserve"> 0,15558446943761442</v>
      </c>
      <c r="AC46" t="str">
        <f>SUBSTITUTE('Raw Data'!BB69,".",",",1)</f>
        <v xml:space="preserve"> 0,14938645064830319</v>
      </c>
      <c r="AD46" t="str">
        <f>SUBSTITUTE('Raw Data'!BD69,".",",",1)</f>
        <v xml:space="preserve"> 0,14274665713310972</v>
      </c>
      <c r="AE46" t="str">
        <f>SUBSTITUTE('Raw Data'!BF69,".",",",1)</f>
        <v xml:space="preserve"> 0,13567508757115435</v>
      </c>
      <c r="AF46" t="str">
        <f>SUBSTITUTE('Raw Data'!BH69,".",",",1)</f>
        <v xml:space="preserve"> 0,12691171467303625</v>
      </c>
      <c r="AG46" t="str">
        <f>SUBSTITUTE('Raw Data'!BJ69,".",",",1)</f>
        <v xml:space="preserve"> 0,11745506525039581</v>
      </c>
      <c r="AH46" t="str">
        <f>SUBSTITUTE('Raw Data'!BL69,".",",",1)</f>
        <v xml:space="preserve"> 0,10940101742745093</v>
      </c>
      <c r="AI46" t="str">
        <f>SUBSTITUTE('Raw Data'!BN69,".",",",1)</f>
        <v xml:space="preserve"> 0,10395241528748882</v>
      </c>
      <c r="AJ46" t="str">
        <f>SUBSTITUTE('Raw Data'!BP69,".",",",1)</f>
        <v xml:space="preserve"> 0,099354989826675622</v>
      </c>
      <c r="AK46" t="str">
        <f>SUBSTITUTE('Raw Data'!BR69,".",",",1)</f>
        <v xml:space="preserve"> 0,09567559510470279</v>
      </c>
      <c r="AL46" t="str">
        <f>SUBSTITUTE('Raw Data'!BT69,".",",",1)</f>
        <v xml:space="preserve"> 0,091295331716545372</v>
      </c>
      <c r="AM46" t="str">
        <f>SUBSTITUTE('Raw Data'!BV69,".",",",1)</f>
        <v xml:space="preserve"> 0,08637063205242973</v>
      </c>
      <c r="AN46" t="str">
        <f>SUBSTITUTE('Raw Data'!BX69,".",",",1)</f>
        <v xml:space="preserve"> 0,080830514431006764</v>
      </c>
      <c r="AO46" t="str">
        <f>SUBSTITUTE('Raw Data'!BZ69,".",",",1)</f>
        <v xml:space="preserve"> 0,075767420232297919</v>
      </c>
      <c r="AP46" t="str">
        <f>SUBSTITUTE('Raw Data'!CB69,".",",",1)</f>
        <v xml:space="preserve"> 0,070188969373718393</v>
      </c>
      <c r="AQ46" t="str">
        <f>SUBSTITUTE('Raw Data'!CD69,".",",",1)</f>
        <v xml:space="preserve"> 0,066476806998251883</v>
      </c>
      <c r="AR46" t="str">
        <f>SUBSTITUTE('Raw Data'!CF69,".",",",1)</f>
        <v xml:space="preserve"> 0,062613531947145668</v>
      </c>
      <c r="AS46" t="str">
        <f>SUBSTITUTE('Raw Data'!CH69,".",",",1)</f>
        <v xml:space="preserve"> 0,058847263455400541</v>
      </c>
      <c r="AT46" t="str">
        <f>SUBSTITUTE('Raw Data'!CJ69,".",",",1)</f>
        <v xml:space="preserve"> 0,055163301527499105</v>
      </c>
      <c r="AU46" t="str">
        <f>SUBSTITUTE('Raw Data'!CL69,".",",",1)</f>
        <v xml:space="preserve"> 0,051423687487843837</v>
      </c>
      <c r="AV46" t="str">
        <f>SUBSTITUTE('Raw Data'!CN69,".",",",1)</f>
        <v xml:space="preserve"> 0,04803920164704345</v>
      </c>
      <c r="AW46" t="str">
        <f>SUBSTITUTE('Raw Data'!CP69,".",",",1)</f>
        <v xml:space="preserve"> 0,044826779514559455</v>
      </c>
      <c r="AX46" t="str">
        <f>SUBSTITUTE('Raw Data'!CR69,".",",",1)</f>
        <v xml:space="preserve"> 0,042063802480700435</v>
      </c>
      <c r="AY46" t="str">
        <f>SUBSTITUTE('Raw Data'!CT69,".",",",1)</f>
        <v xml:space="preserve"> 0,03933053463697652</v>
      </c>
      <c r="AZ46" t="str">
        <f>SUBSTITUTE('Raw Data'!CV69,".",",",1)</f>
        <v xml:space="preserve"> 0,036015897989285554</v>
      </c>
      <c r="BA46" t="str">
        <f>SUBSTITUTE('Raw Data'!CX69,".",",",1)</f>
        <v xml:space="preserve"> 0,034074991941452699</v>
      </c>
      <c r="BB46" t="str">
        <f>SUBSTITUTE('Raw Data'!CZ69,".",",",1)</f>
        <v xml:space="preserve"> 0,031923998147249597</v>
      </c>
      <c r="BC46" t="str">
        <f>SUBSTITUTE('Raw Data'!DB69,".",",",1)</f>
        <v xml:space="preserve"> 0,029418975114826475</v>
      </c>
      <c r="BD46" t="str">
        <f>SUBSTITUTE('Raw Data'!DD69,".",",",1)</f>
        <v xml:space="preserve"> 0,027483738958841056</v>
      </c>
      <c r="BE46" t="str">
        <f>SUBSTITUTE('Raw Data'!DF69,".",",",1)</f>
        <v xml:space="preserve"> 0,026095753535635185</v>
      </c>
      <c r="BF46" t="str">
        <f>SUBSTITUTE('Raw Data'!DH69,".",",",1)</f>
        <v xml:space="preserve"> 0,024579869583258217</v>
      </c>
      <c r="BG46" t="str">
        <f>SUBSTITUTE('Raw Data'!DJ69,".",",",1)</f>
        <v xml:space="preserve"> 0,0232786778360696</v>
      </c>
      <c r="BH46" t="str">
        <f>SUBSTITUTE('Raw Data'!DL69,".",",",1)</f>
        <v xml:space="preserve"> 0,02182868309319478</v>
      </c>
      <c r="BI46" t="str">
        <f>SUBSTITUTE('Raw Data'!DN69,".",",",1)</f>
        <v xml:space="preserve"> 0,020647730678316017</v>
      </c>
      <c r="BJ46" t="str">
        <f>SUBSTITUTE('Raw Data'!DP69,".",",",1)</f>
        <v xml:space="preserve"> 0,018948253244170613</v>
      </c>
      <c r="BK46" t="str">
        <f>SUBSTITUTE('Raw Data'!DR69,".",",",1)</f>
        <v xml:space="preserve"> 0,018069621175535514</v>
      </c>
      <c r="BL46" t="str">
        <f>SUBSTITUTE('Raw Data'!DT69,".",",",1)</f>
        <v xml:space="preserve"> 0,017121128737941985</v>
      </c>
      <c r="BM46" t="str">
        <f>SUBSTITUTE('Raw Data'!DV69,".",",",1)</f>
        <v xml:space="preserve"> 0,016393082216392268</v>
      </c>
      <c r="BN46" t="str">
        <f>SUBSTITUTE('Raw Data'!DX69,".",",",1)</f>
        <v xml:space="preserve"> 0,015671640634538075</v>
      </c>
      <c r="BO46" t="str">
        <f>SUBSTITUTE('Raw Data'!DZ69,".",",",1)</f>
        <v xml:space="preserve"> 0,015044211409994712</v>
      </c>
      <c r="BP46" t="str">
        <f>SUBSTITUTE('Raw Data'!EB69,".",",",1)</f>
        <v xml:space="preserve"> 0,014430809766066897</v>
      </c>
    </row>
    <row r="47" spans="1:138" x14ac:dyDescent="0.3">
      <c r="A47" s="14" t="s">
        <v>1725</v>
      </c>
      <c r="B47" t="s">
        <v>1731</v>
      </c>
      <c r="C47">
        <v>0</v>
      </c>
      <c r="D47">
        <v>1</v>
      </c>
      <c r="E47">
        <v>2</v>
      </c>
      <c r="F47">
        <v>3</v>
      </c>
      <c r="G47">
        <v>4</v>
      </c>
      <c r="H47">
        <v>5</v>
      </c>
      <c r="I47">
        <v>6</v>
      </c>
      <c r="J47">
        <v>7</v>
      </c>
      <c r="K47">
        <v>8</v>
      </c>
      <c r="L47">
        <v>9</v>
      </c>
      <c r="M47">
        <v>10</v>
      </c>
      <c r="N47">
        <v>11</v>
      </c>
      <c r="O47">
        <v>12</v>
      </c>
      <c r="P47">
        <v>13</v>
      </c>
      <c r="Q47">
        <v>14</v>
      </c>
      <c r="R47">
        <v>15</v>
      </c>
      <c r="S47">
        <v>16</v>
      </c>
      <c r="T47">
        <v>17</v>
      </c>
      <c r="U47">
        <v>18</v>
      </c>
      <c r="V47">
        <v>19</v>
      </c>
      <c r="W47">
        <v>20</v>
      </c>
      <c r="X47">
        <v>21</v>
      </c>
      <c r="Y47">
        <v>22</v>
      </c>
      <c r="Z47">
        <v>23</v>
      </c>
      <c r="AA47">
        <v>24</v>
      </c>
      <c r="AB47">
        <v>25</v>
      </c>
      <c r="AC47">
        <v>26</v>
      </c>
      <c r="AD47">
        <v>27</v>
      </c>
      <c r="AE47">
        <v>28</v>
      </c>
      <c r="AF47">
        <v>29</v>
      </c>
      <c r="AG47">
        <v>30</v>
      </c>
      <c r="AH47">
        <v>31</v>
      </c>
      <c r="AI47">
        <v>32</v>
      </c>
      <c r="AJ47">
        <v>33</v>
      </c>
      <c r="AK47">
        <v>34</v>
      </c>
      <c r="AL47">
        <v>35</v>
      </c>
      <c r="AM47">
        <v>36</v>
      </c>
      <c r="AN47">
        <v>37</v>
      </c>
      <c r="AO47">
        <v>38</v>
      </c>
      <c r="AP47">
        <v>39</v>
      </c>
      <c r="AQ47">
        <v>40</v>
      </c>
      <c r="AR47">
        <v>41</v>
      </c>
      <c r="AS47">
        <v>42</v>
      </c>
      <c r="AT47">
        <v>43</v>
      </c>
      <c r="AU47">
        <v>44</v>
      </c>
      <c r="AV47">
        <v>45</v>
      </c>
      <c r="AW47">
        <v>46</v>
      </c>
      <c r="AX47">
        <v>47</v>
      </c>
      <c r="AY47">
        <v>48</v>
      </c>
      <c r="AZ47">
        <v>49</v>
      </c>
      <c r="BA47">
        <v>50</v>
      </c>
      <c r="BB47">
        <v>51</v>
      </c>
      <c r="BC47">
        <v>52</v>
      </c>
      <c r="BD47">
        <v>53</v>
      </c>
      <c r="BE47">
        <v>54</v>
      </c>
      <c r="BF47">
        <v>55</v>
      </c>
      <c r="BG47">
        <v>56</v>
      </c>
      <c r="BH47">
        <v>57</v>
      </c>
    </row>
    <row r="48" spans="1:138" x14ac:dyDescent="0.3">
      <c r="A48" s="14"/>
      <c r="B48" t="s">
        <v>33</v>
      </c>
      <c r="C48" t="str">
        <f>SUBSTITUTE('Raw Data'!B72,".",",",1)</f>
        <v xml:space="preserve"> 0,35922606120108859</v>
      </c>
      <c r="D48" t="str">
        <f>SUBSTITUTE('Raw Data'!D72,".",",",1)</f>
        <v xml:space="preserve"> 0,35910938849450118</v>
      </c>
      <c r="E48" t="str">
        <f>SUBSTITUTE('Raw Data'!F72,".",",",1)</f>
        <v xml:space="preserve"> 0,35055226087570995</v>
      </c>
      <c r="F48" t="str">
        <f>SUBSTITUTE('Raw Data'!H72,".",",",1)</f>
        <v xml:space="preserve"> 0,33466848731042009</v>
      </c>
      <c r="G48" t="str">
        <f>SUBSTITUTE('Raw Data'!J72,".",",",1)</f>
        <v xml:space="preserve"> 0,32456985116004683</v>
      </c>
      <c r="H48" t="str">
        <f>SUBSTITUTE('Raw Data'!L72,".",",",1)</f>
        <v xml:space="preserve"> 0,31485018134117843</v>
      </c>
      <c r="I48" t="str">
        <f>SUBSTITUTE('Raw Data'!N72,".",",",1)</f>
        <v xml:space="preserve"> 0,30406039953232711</v>
      </c>
      <c r="J48" t="str">
        <f>SUBSTITUTE('Raw Data'!P72,".",",",1)</f>
        <v xml:space="preserve"> 0,2930647432804252</v>
      </c>
      <c r="K48" t="str">
        <f>SUBSTITUTE('Raw Data'!R72,".",",",1)</f>
        <v xml:space="preserve"> 0,28444591164588418</v>
      </c>
      <c r="L48" t="str">
        <f>SUBSTITUTE('Raw Data'!T72,".",",",1)</f>
        <v xml:space="preserve"> 0,27322041988372053</v>
      </c>
      <c r="M48" t="str">
        <f>SUBSTITUTE('Raw Data'!V72,".",",",1)</f>
        <v xml:space="preserve"> 0,26145249605178106</v>
      </c>
      <c r="N48" t="str">
        <f>SUBSTITUTE('Raw Data'!X72,".",",",1)</f>
        <v xml:space="preserve"> 0,24789626896382566</v>
      </c>
      <c r="O48" t="str">
        <f>SUBSTITUTE('Raw Data'!Z72,".",",",1)</f>
        <v xml:space="preserve"> 0,23413047194481959</v>
      </c>
      <c r="P48" t="str">
        <f>SUBSTITUTE('Raw Data'!AB72,".",",",1)</f>
        <v xml:space="preserve"> 0,22498473525047619</v>
      </c>
      <c r="Q48" t="str">
        <f>SUBSTITUTE('Raw Data'!AD72,".",",",1)</f>
        <v xml:space="preserve"> 0,22198589146138953</v>
      </c>
      <c r="R48" t="str">
        <f>SUBSTITUTE('Raw Data'!AF72,".",",",1)</f>
        <v xml:space="preserve"> 0,21544705331326947</v>
      </c>
      <c r="S48" t="str">
        <f>SUBSTITUTE('Raw Data'!AH72,".",",",1)</f>
        <v xml:space="preserve"> 0,20869068801401847</v>
      </c>
      <c r="T48" t="str">
        <f>SUBSTITUTE('Raw Data'!AJ72,".",",",1)</f>
        <v xml:space="preserve"> 0,20057137310505582</v>
      </c>
      <c r="U48" t="str">
        <f>SUBSTITUTE('Raw Data'!AL72,".",",",1)</f>
        <v xml:space="preserve"> 0,19168628752231925</v>
      </c>
      <c r="V48" t="str">
        <f>SUBSTITUTE('Raw Data'!AN72,".",",",1)</f>
        <v xml:space="preserve"> 0,18329450488090174</v>
      </c>
      <c r="W48" t="str">
        <f>SUBSTITUTE('Raw Data'!AP72,".",",",1)</f>
        <v xml:space="preserve"> 0,17361116409301955</v>
      </c>
      <c r="X48" t="str">
        <f>SUBSTITUTE('Raw Data'!AR72,".",",",1)</f>
        <v xml:space="preserve"> 0,16571922600269653</v>
      </c>
      <c r="Y48" t="str">
        <f>SUBSTITUTE('Raw Data'!AT72,".",",",1)</f>
        <v xml:space="preserve"> 0,15792708098889</v>
      </c>
      <c r="Z48" t="str">
        <f>SUBSTITUTE('Raw Data'!AV72,".",",",1)</f>
        <v xml:space="preserve"> 0,14985109865666696</v>
      </c>
      <c r="AA48" t="str">
        <f>SUBSTITUTE('Raw Data'!AX72,".",",",1)</f>
        <v xml:space="preserve"> 0,14316369593143968</v>
      </c>
      <c r="AB48" t="str">
        <f>SUBSTITUTE('Raw Data'!AZ72,".",",",1)</f>
        <v xml:space="preserve"> 0,13554307818412581</v>
      </c>
      <c r="AC48" t="str">
        <f>SUBSTITUTE('Raw Data'!BB72,".",",",1)</f>
        <v xml:space="preserve"> 0,12776772677897921</v>
      </c>
      <c r="AD48" t="str">
        <f>SUBSTITUTE('Raw Data'!BD72,".",",",1)</f>
        <v xml:space="preserve"> 0,11956929415465126</v>
      </c>
      <c r="AE48" t="str">
        <f>SUBSTITUTE('Raw Data'!BF72,".",",",1)</f>
        <v xml:space="preserve"> 0,11268487572670409</v>
      </c>
      <c r="AF48" t="str">
        <f>SUBSTITUTE('Raw Data'!BH72,".",",",1)</f>
        <v xml:space="preserve"> 0,10641910880804474</v>
      </c>
      <c r="AG48" t="str">
        <f>SUBSTITUTE('Raw Data'!BJ72,".",",",1)</f>
        <v xml:space="preserve"> 0,10081238299608891</v>
      </c>
      <c r="AH48" t="str">
        <f>SUBSTITUTE('Raw Data'!BL72,".",",",1)</f>
        <v xml:space="preserve"> 0,095493696630000152</v>
      </c>
      <c r="AI48" t="str">
        <f>SUBSTITUTE('Raw Data'!BN72,".",",",1)</f>
        <v xml:space="preserve"> 0,090395405888550606</v>
      </c>
      <c r="AJ48" t="str">
        <f>SUBSTITUTE('Raw Data'!BP72,".",",",1)</f>
        <v xml:space="preserve"> 0,083410099148756522</v>
      </c>
      <c r="AK48" t="str">
        <f>SUBSTITUTE('Raw Data'!BR72,".",",",1)</f>
        <v xml:space="preserve"> 0,077508427202708827</v>
      </c>
      <c r="AL48" t="str">
        <f>SUBSTITUTE('Raw Data'!BT72,".",",",1)</f>
        <v xml:space="preserve"> 0,072172872722148881</v>
      </c>
      <c r="AM48" t="str">
        <f>SUBSTITUTE('Raw Data'!BV72,".",",",1)</f>
        <v xml:space="preserve"> 0,067170113325120268</v>
      </c>
      <c r="AN48" t="str">
        <f>SUBSTITUTE('Raw Data'!BX72,".",",",1)</f>
        <v xml:space="preserve"> 0,062259893864392062</v>
      </c>
      <c r="AO48" t="str">
        <f>SUBSTITUTE('Raw Data'!BZ72,".",",",1)</f>
        <v xml:space="preserve"> 0,057546425610783554</v>
      </c>
      <c r="AP48" t="str">
        <f>SUBSTITUTE('Raw Data'!CB72,".",",",1)</f>
        <v xml:space="preserve"> 0,052916370332239823</v>
      </c>
      <c r="AQ48" t="str">
        <f>SUBSTITUTE('Raw Data'!CD72,".",",",1)</f>
        <v xml:space="preserve"> 0,048660222440961479</v>
      </c>
      <c r="AR48" t="str">
        <f>SUBSTITUTE('Raw Data'!CF72,".",",",1)</f>
        <v xml:space="preserve"> 0,044628202915203988</v>
      </c>
      <c r="AS48" t="str">
        <f>SUBSTITUTE('Raw Data'!CH72,".",",",1)</f>
        <v xml:space="preserve"> 0,041780635714527323</v>
      </c>
      <c r="AT48" t="str">
        <f>SUBSTITUTE('Raw Data'!CJ72,".",",",1)</f>
        <v xml:space="preserve"> 0,038015231490149591</v>
      </c>
      <c r="AU48" t="str">
        <f>SUBSTITUTE('Raw Data'!CL72,".",",",1)</f>
        <v xml:space="preserve"> 0,035566978156562519</v>
      </c>
      <c r="AV48" t="str">
        <f>SUBSTITUTE('Raw Data'!CN72,".",",",1)</f>
        <v xml:space="preserve"> 0,03296524286270508</v>
      </c>
      <c r="AW48" t="str">
        <f>SUBSTITUTE('Raw Data'!CP72,".",",",1)</f>
        <v xml:space="preserve"> 0,030384760349985884</v>
      </c>
      <c r="AX48" t="str">
        <f>SUBSTITUTE('Raw Data'!CR72,".",",",1)</f>
        <v xml:space="preserve"> 0,028003275394435288</v>
      </c>
      <c r="AY48" t="str">
        <f>SUBSTITUTE('Raw Data'!CT72,".",",",1)</f>
        <v xml:space="preserve"> 0,025486273691065403</v>
      </c>
      <c r="AZ48" t="str">
        <f>SUBSTITUTE('Raw Data'!CV72,".",",",1)</f>
        <v xml:space="preserve"> 0,023885028436790121</v>
      </c>
      <c r="BA48" t="str">
        <f>SUBSTITUTE('Raw Data'!CX72,".",",",1)</f>
        <v xml:space="preserve"> 0,022410796955229732</v>
      </c>
      <c r="BB48" t="str">
        <f>SUBSTITUTE('Raw Data'!CZ72,".",",",1)</f>
        <v xml:space="preserve"> 0,02083929814398517</v>
      </c>
      <c r="BC48" t="str">
        <f>SUBSTITUTE('Raw Data'!DB72,".",",",1)</f>
        <v xml:space="preserve"> 0,019112285226589136</v>
      </c>
      <c r="BD48" t="str">
        <f>SUBSTITUTE('Raw Data'!DD72,".",",",1)</f>
        <v xml:space="preserve"> 0,018492344766854029</v>
      </c>
      <c r="BE48" t="str">
        <f>SUBSTITUTE('Raw Data'!DF72,".",",",1)</f>
        <v xml:space="preserve"> 0,017204746603963633</v>
      </c>
      <c r="BF48" t="str">
        <f>SUBSTITUTE('Raw Data'!DH72,".",",",1)</f>
        <v xml:space="preserve"> 0,016069948673256333</v>
      </c>
      <c r="BG48" t="str">
        <f>SUBSTITUTE('Raw Data'!DJ72,".",",",1)</f>
        <v xml:space="preserve"> 0,015556005761035477</v>
      </c>
      <c r="BH48" t="str">
        <f>SUBSTITUTE('Raw Data'!DL72,".",",",1)</f>
        <v xml:space="preserve"> 0,014605158008643638</v>
      </c>
    </row>
    <row r="49" spans="1:64" x14ac:dyDescent="0.3">
      <c r="A49" s="14" t="s">
        <v>1726</v>
      </c>
      <c r="B49" t="s">
        <v>1731</v>
      </c>
      <c r="C49">
        <v>0</v>
      </c>
      <c r="D49">
        <v>1</v>
      </c>
      <c r="E49">
        <v>2</v>
      </c>
      <c r="F49">
        <v>3</v>
      </c>
      <c r="G49">
        <v>4</v>
      </c>
      <c r="H49">
        <v>5</v>
      </c>
      <c r="I49">
        <v>6</v>
      </c>
      <c r="J49">
        <v>7</v>
      </c>
      <c r="K49">
        <v>8</v>
      </c>
      <c r="L49">
        <v>9</v>
      </c>
      <c r="M49">
        <v>10</v>
      </c>
      <c r="N49">
        <v>11</v>
      </c>
      <c r="O49">
        <v>12</v>
      </c>
      <c r="P49">
        <v>13</v>
      </c>
      <c r="Q49">
        <v>14</v>
      </c>
      <c r="R49">
        <v>15</v>
      </c>
      <c r="S49">
        <v>16</v>
      </c>
      <c r="T49">
        <v>17</v>
      </c>
      <c r="U49">
        <v>18</v>
      </c>
      <c r="V49">
        <v>19</v>
      </c>
      <c r="W49">
        <v>20</v>
      </c>
      <c r="X49">
        <v>21</v>
      </c>
      <c r="Y49">
        <v>22</v>
      </c>
      <c r="Z49">
        <v>23</v>
      </c>
      <c r="AA49">
        <v>24</v>
      </c>
      <c r="AB49">
        <v>25</v>
      </c>
      <c r="AC49">
        <v>26</v>
      </c>
      <c r="AD49">
        <v>27</v>
      </c>
      <c r="AE49">
        <v>28</v>
      </c>
      <c r="AF49">
        <v>29</v>
      </c>
      <c r="AG49">
        <v>30</v>
      </c>
      <c r="AH49">
        <v>31</v>
      </c>
      <c r="AI49">
        <v>32</v>
      </c>
      <c r="AJ49">
        <v>33</v>
      </c>
      <c r="AK49">
        <v>34</v>
      </c>
      <c r="AL49">
        <v>35</v>
      </c>
      <c r="AM49">
        <v>36</v>
      </c>
      <c r="AN49">
        <v>37</v>
      </c>
      <c r="AO49">
        <v>38</v>
      </c>
      <c r="AP49">
        <v>39</v>
      </c>
      <c r="AQ49">
        <v>40</v>
      </c>
      <c r="AR49">
        <v>41</v>
      </c>
      <c r="AS49">
        <v>42</v>
      </c>
      <c r="AT49">
        <v>43</v>
      </c>
      <c r="AU49">
        <v>44</v>
      </c>
      <c r="AV49">
        <v>45</v>
      </c>
      <c r="AW49">
        <v>46</v>
      </c>
      <c r="AX49">
        <v>47</v>
      </c>
      <c r="AY49">
        <v>48</v>
      </c>
      <c r="AZ49">
        <v>49</v>
      </c>
      <c r="BA49">
        <v>50</v>
      </c>
      <c r="BB49">
        <v>51</v>
      </c>
      <c r="BC49">
        <v>52</v>
      </c>
      <c r="BD49">
        <v>53</v>
      </c>
      <c r="BE49">
        <v>54</v>
      </c>
      <c r="BF49">
        <v>55</v>
      </c>
      <c r="BG49">
        <v>56</v>
      </c>
      <c r="BH49">
        <v>57</v>
      </c>
      <c r="BI49">
        <v>58</v>
      </c>
      <c r="BJ49">
        <v>59</v>
      </c>
      <c r="BK49">
        <v>60</v>
      </c>
      <c r="BL49">
        <v>61</v>
      </c>
    </row>
    <row r="50" spans="1:64" x14ac:dyDescent="0.3">
      <c r="A50" s="14"/>
      <c r="B50" t="s">
        <v>33</v>
      </c>
      <c r="C50" t="str">
        <f>SUBSTITUTE('Raw Data'!B75,".",",",1)</f>
        <v xml:space="preserve"> 0,37374165654182301</v>
      </c>
      <c r="D50" t="str">
        <f>SUBSTITUTE('Raw Data'!D75,".",",",1)</f>
        <v xml:space="preserve"> 0,37098616361619408</v>
      </c>
      <c r="E50" t="str">
        <f>SUBSTITUTE('Raw Data'!F75,".",",",1)</f>
        <v xml:space="preserve"> 0,35582420229912887</v>
      </c>
      <c r="F50" t="str">
        <f>SUBSTITUTE('Raw Data'!H75,".",",",1)</f>
        <v xml:space="preserve"> 0,34497368335725465</v>
      </c>
      <c r="G50" t="str">
        <f>SUBSTITUTE('Raw Data'!J75,".",",",1)</f>
        <v xml:space="preserve"> 0,33357441425324924</v>
      </c>
      <c r="H50" t="str">
        <f>SUBSTITUTE('Raw Data'!L75,".",",",1)</f>
        <v xml:space="preserve"> 0,32235848903656361</v>
      </c>
      <c r="I50" t="str">
        <f>SUBSTITUTE('Raw Data'!N75,".",",",1)</f>
        <v xml:space="preserve"> 0,31133377552034069</v>
      </c>
      <c r="J50" t="str">
        <f>SUBSTITUTE('Raw Data'!P75,".",",",1)</f>
        <v xml:space="preserve"> 0,29871591925622504</v>
      </c>
      <c r="K50" t="str">
        <f>SUBSTITUTE('Raw Data'!R75,".",",",1)</f>
        <v xml:space="preserve"> 0,28684207797051342</v>
      </c>
      <c r="L50" t="str">
        <f>SUBSTITUTE('Raw Data'!T75,".",",",1)</f>
        <v xml:space="preserve"> 0,2768798470497143</v>
      </c>
      <c r="M50" t="str">
        <f>SUBSTITUTE('Raw Data'!V75,".",",",1)</f>
        <v xml:space="preserve"> 0,26336035132408886</v>
      </c>
      <c r="N50" t="str">
        <f>SUBSTITUTE('Raw Data'!X75,".",",",1)</f>
        <v xml:space="preserve"> 0,25733053684234375</v>
      </c>
      <c r="O50" t="str">
        <f>SUBSTITUTE('Raw Data'!Z75,".",",",1)</f>
        <v xml:space="preserve"> 0,24674122035505017</v>
      </c>
      <c r="P50" t="str">
        <f>SUBSTITUTE('Raw Data'!AB75,".",",",1)</f>
        <v xml:space="preserve"> 0,23622176051140459</v>
      </c>
      <c r="Q50" t="str">
        <f>SUBSTITUTE('Raw Data'!AD75,".",",",1)</f>
        <v xml:space="preserve"> 0,22790032625199955</v>
      </c>
      <c r="R50" t="str">
        <f>SUBSTITUTE('Raw Data'!AF75,".",",",1)</f>
        <v xml:space="preserve"> 0,21999037265778396</v>
      </c>
      <c r="S50" t="str">
        <f>SUBSTITUTE('Raw Data'!AH75,".",",",1)</f>
        <v xml:space="preserve"> 0,21139355003834553</v>
      </c>
      <c r="T50" t="str">
        <f>SUBSTITUTE('Raw Data'!AJ75,".",",",1)</f>
        <v xml:space="preserve"> 0,20309919118882155</v>
      </c>
      <c r="U50" t="str">
        <f>SUBSTITUTE('Raw Data'!AL75,".",",",1)</f>
        <v xml:space="preserve"> 0,19518664479255621</v>
      </c>
      <c r="V50" t="str">
        <f>SUBSTITUTE('Raw Data'!AN75,".",",",1)</f>
        <v xml:space="preserve"> 0,18733909726143219</v>
      </c>
      <c r="W50" t="str">
        <f>SUBSTITUTE('Raw Data'!AP75,".",",",1)</f>
        <v xml:space="preserve"> 0,17896266281605439</v>
      </c>
      <c r="X50" t="str">
        <f>SUBSTITUTE('Raw Data'!AR75,".",",",1)</f>
        <v xml:space="preserve"> 0,17035530507565852</v>
      </c>
      <c r="Y50" t="str">
        <f>SUBSTITUTE('Raw Data'!AT75,".",",",1)</f>
        <v xml:space="preserve"> 0,16343690454960386</v>
      </c>
      <c r="Z50" t="str">
        <f>SUBSTITUTE('Raw Data'!AV75,".",",",1)</f>
        <v xml:space="preserve"> 0,15561646223067777</v>
      </c>
      <c r="AA50" t="str">
        <f>SUBSTITUTE('Raw Data'!AX75,".",",",1)</f>
        <v xml:space="preserve"> 0,14763948321343243</v>
      </c>
      <c r="AB50" t="str">
        <f>SUBSTITUTE('Raw Data'!AZ75,".",",",1)</f>
        <v xml:space="preserve"> 0,13977679610253216</v>
      </c>
      <c r="AC50" t="str">
        <f>SUBSTITUTE('Raw Data'!BB75,".",",",1)</f>
        <v xml:space="preserve"> 0,13313359022140925</v>
      </c>
      <c r="AD50" t="str">
        <f>SUBSTITUTE('Raw Data'!BD75,".",",",1)</f>
        <v xml:space="preserve"> 0,12624198198319325</v>
      </c>
      <c r="AE50" t="str">
        <f>SUBSTITUTE('Raw Data'!BF75,".",",",1)</f>
        <v xml:space="preserve"> 0,11961225420237628</v>
      </c>
      <c r="AF50" t="str">
        <f>SUBSTITUTE('Raw Data'!BH75,".",",",1)</f>
        <v xml:space="preserve"> 0,11391659826041239</v>
      </c>
      <c r="AG50" t="str">
        <f>SUBSTITUTE('Raw Data'!BJ75,".",",",1)</f>
        <v xml:space="preserve"> 0,10810816287994954</v>
      </c>
      <c r="AH50" t="str">
        <f>SUBSTITUTE('Raw Data'!BL75,".",",",1)</f>
        <v xml:space="preserve"> 0,10225412994624045</v>
      </c>
      <c r="AI50" t="str">
        <f>SUBSTITUTE('Raw Data'!BN75,".",",",1)</f>
        <v xml:space="preserve"> 0,096242167055618111</v>
      </c>
      <c r="AJ50" t="str">
        <f>SUBSTITUTE('Raw Data'!BP75,".",",",1)</f>
        <v xml:space="preserve"> 0,091060101985940459</v>
      </c>
      <c r="AK50" t="str">
        <f>SUBSTITUTE('Raw Data'!BR75,".",",",1)</f>
        <v xml:space="preserve"> 0,085746057331566955</v>
      </c>
      <c r="AL50" t="str">
        <f>SUBSTITUTE('Raw Data'!BT75,".",",",1)</f>
        <v xml:space="preserve"> 0,081460684537888572</v>
      </c>
      <c r="AM50" t="str">
        <f>SUBSTITUTE('Raw Data'!BV75,".",",",1)</f>
        <v xml:space="preserve"> 0,076180018484613643</v>
      </c>
      <c r="AN50" t="str">
        <f>SUBSTITUTE('Raw Data'!BX75,".",",",1)</f>
        <v xml:space="preserve"> 0,072788521647450297</v>
      </c>
      <c r="AO50" t="str">
        <f>SUBSTITUTE('Raw Data'!BZ75,".",",",1)</f>
        <v xml:space="preserve"> 0,068178199231627989</v>
      </c>
      <c r="AP50" t="str">
        <f>SUBSTITUTE('Raw Data'!CB75,".",",",1)</f>
        <v xml:space="preserve"> 0,06364906579256227</v>
      </c>
      <c r="AQ50" t="str">
        <f>SUBSTITUTE('Raw Data'!CD75,".",",",1)</f>
        <v xml:space="preserve"> 0,059238377958548673</v>
      </c>
      <c r="AR50" t="str">
        <f>SUBSTITUTE('Raw Data'!CF75,".",",",1)</f>
        <v xml:space="preserve"> 0,056092783808710363</v>
      </c>
      <c r="AS50" t="str">
        <f>SUBSTITUTE('Raw Data'!CH75,".",",",1)</f>
        <v xml:space="preserve"> 0,052356772124764611</v>
      </c>
      <c r="AT50" t="str">
        <f>SUBSTITUTE('Raw Data'!CJ75,".",",",1)</f>
        <v xml:space="preserve"> 0,049086246639493139</v>
      </c>
      <c r="AU50" t="str">
        <f>SUBSTITUTE('Raw Data'!CL75,".",",",1)</f>
        <v xml:space="preserve"> 0,045171465724700335</v>
      </c>
      <c r="AV50" t="str">
        <f>SUBSTITUTE('Raw Data'!CN75,".",",",1)</f>
        <v xml:space="preserve"> 0,042765937745561762</v>
      </c>
      <c r="AW50" t="str">
        <f>SUBSTITUTE('Raw Data'!CP75,".",",",1)</f>
        <v xml:space="preserve"> 0,040145229548216296</v>
      </c>
      <c r="AX50" t="str">
        <f>SUBSTITUTE('Raw Data'!CR75,".",",",1)</f>
        <v xml:space="preserve"> 0,037510603666308255</v>
      </c>
      <c r="AY50" t="str">
        <f>SUBSTITUTE('Raw Data'!CT75,".",",",1)</f>
        <v xml:space="preserve"> 0,035418108105662899</v>
      </c>
      <c r="AZ50" t="str">
        <f>SUBSTITUTE('Raw Data'!CV75,".",",",1)</f>
        <v xml:space="preserve"> 0,033274251967674431</v>
      </c>
      <c r="BA50" t="str">
        <f>SUBSTITUTE('Raw Data'!CX75,".",",",1)</f>
        <v xml:space="preserve"> 0,031232779845593507</v>
      </c>
      <c r="BB50" t="str">
        <f>SUBSTITUTE('Raw Data'!CZ75,".",",",1)</f>
        <v xml:space="preserve"> 0,029095929116013199</v>
      </c>
      <c r="BC50" t="str">
        <f>SUBSTITUTE('Raw Data'!DB75,".",",",1)</f>
        <v xml:space="preserve"> 0,027245687320830662</v>
      </c>
      <c r="BD50" t="str">
        <f>SUBSTITUTE('Raw Data'!DD75,".",",",1)</f>
        <v xml:space="preserve"> 0,025883419439194359</v>
      </c>
      <c r="BE50" t="str">
        <f>SUBSTITUTE('Raw Data'!DF75,".",",",1)</f>
        <v xml:space="preserve"> 0,023692306131135956</v>
      </c>
      <c r="BF50" t="str">
        <f>SUBSTITUTE('Raw Data'!DH75,".",",",1)</f>
        <v xml:space="preserve"> 0,022228036075838821</v>
      </c>
      <c r="BG50" t="str">
        <f>SUBSTITUTE('Raw Data'!DJ75,".",",",1)</f>
        <v xml:space="preserve"> 0,021217444911605599</v>
      </c>
      <c r="BH50" t="str">
        <f>SUBSTITUTE('Raw Data'!DL75,".",",",1)</f>
        <v xml:space="preserve"> 0,019816851243382214</v>
      </c>
      <c r="BI50" t="str">
        <f>SUBSTITUTE('Raw Data'!DN75,".",",",1)</f>
        <v xml:space="preserve"> 0,018964258953930328</v>
      </c>
      <c r="BJ50" t="str">
        <f>SUBSTITUTE('Raw Data'!DP75,".",",",1)</f>
        <v xml:space="preserve"> 0,017718404531486869</v>
      </c>
      <c r="BK50" t="str">
        <f>SUBSTITUTE('Raw Data'!DR75,".",",",1)</f>
        <v xml:space="preserve"> 0,017262838780876432</v>
      </c>
      <c r="BL50" t="str">
        <f>SUBSTITUTE('Raw Data'!DT75,".",",",1)</f>
        <v xml:space="preserve"> 0,016137620434176349</v>
      </c>
    </row>
  </sheetData>
  <mergeCells count="25">
    <mergeCell ref="A11:A12"/>
    <mergeCell ref="A1:A2"/>
    <mergeCell ref="A3:A4"/>
    <mergeCell ref="A5:A6"/>
    <mergeCell ref="A7:A8"/>
    <mergeCell ref="A9:A10"/>
    <mergeCell ref="A35:A36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49:A50"/>
    <mergeCell ref="A37:A38"/>
    <mergeCell ref="A39:A40"/>
    <mergeCell ref="A41:A42"/>
    <mergeCell ref="A43:A44"/>
    <mergeCell ref="A45:A46"/>
    <mergeCell ref="A47:A4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C1521-BF6D-45EB-8C8D-CB176C29FB79}">
  <dimension ref="A1:EH50"/>
  <sheetViews>
    <sheetView zoomScale="57" zoomScaleNormal="57" workbookViewId="0">
      <selection activeCell="C2" sqref="C2"/>
    </sheetView>
  </sheetViews>
  <sheetFormatPr defaultRowHeight="14.4" x14ac:dyDescent="0.3"/>
  <cols>
    <col min="2" max="2" width="20.5546875" bestFit="1" customWidth="1"/>
    <col min="3" max="3" width="23.88671875" bestFit="1" customWidth="1"/>
    <col min="4" max="5" width="19.33203125" bestFit="1" customWidth="1"/>
    <col min="6" max="6" width="12.5546875" bestFit="1" customWidth="1"/>
    <col min="7" max="9" width="20.33203125" bestFit="1" customWidth="1"/>
    <col min="10" max="10" width="19.33203125" bestFit="1" customWidth="1"/>
    <col min="11" max="11" width="21.44140625" bestFit="1" customWidth="1"/>
    <col min="12" max="12" width="20.33203125" bestFit="1" customWidth="1"/>
    <col min="13" max="19" width="21.44140625" bestFit="1" customWidth="1"/>
    <col min="20" max="57" width="22.109375" bestFit="1" customWidth="1"/>
    <col min="60" max="61" width="22.109375" bestFit="1" customWidth="1"/>
    <col min="64" max="64" width="22.109375" bestFit="1" customWidth="1"/>
    <col min="68" max="68" width="22.109375" bestFit="1" customWidth="1"/>
    <col min="116" max="116" width="22.109375" bestFit="1" customWidth="1"/>
    <col min="138" max="138" width="22.109375" bestFit="1" customWidth="1"/>
  </cols>
  <sheetData>
    <row r="1" spans="1:56" x14ac:dyDescent="0.3">
      <c r="A1" s="14" t="s">
        <v>1702</v>
      </c>
      <c r="B1" t="s">
        <v>1731</v>
      </c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</row>
    <row r="2" spans="1:56" x14ac:dyDescent="0.3">
      <c r="A2" s="14"/>
      <c r="B2" t="s">
        <v>1734</v>
      </c>
      <c r="C2">
        <f>(('Processed Data'!C2+0.0557)/0.0629)*10</f>
        <v>69.151379830886498</v>
      </c>
      <c r="D2">
        <f>(('Processed Data'!D2+0.0557)/0.0629)*10</f>
        <v>62.321282162162163</v>
      </c>
      <c r="E2">
        <f>(('Processed Data'!E2+0.0557)/0.0629)*10</f>
        <v>55.491184498435295</v>
      </c>
      <c r="F2">
        <f>(('Processed Data'!F2+0.0557)/0.0629)*10</f>
        <v>49.061410429252788</v>
      </c>
      <c r="G2">
        <f>(('Processed Data'!G2+0.0557)/0.0629)*10</f>
        <v>42.631636374704925</v>
      </c>
      <c r="H2">
        <f>(('Processed Data'!H2+0.0557)/0.0629)*10</f>
        <v>37.041748851203501</v>
      </c>
      <c r="I2">
        <f>(('Processed Data'!I2+0.0557)/0.0629)*10</f>
        <v>31.832061257384105</v>
      </c>
      <c r="J2">
        <f>(('Processed Data'!J2+0.0557)/0.0629)*10</f>
        <v>27.003348264102861</v>
      </c>
      <c r="K2">
        <f>(('Processed Data'!K2+0.0557)/0.0629)*10</f>
        <v>22.775244458868936</v>
      </c>
      <c r="L2">
        <f>(('Processed Data'!L2+0.0557)/0.0629)*10</f>
        <v>19.346263395393148</v>
      </c>
      <c r="M2">
        <f>(('Processed Data'!M2+0.0557)/0.0629)*10</f>
        <v>16.466381830327617</v>
      </c>
      <c r="N2">
        <f>(('Processed Data'!N2+0.0557)/0.0629)*10</f>
        <v>14.31326945938496</v>
      </c>
      <c r="O2">
        <f>(('Processed Data'!O2+0.0557)/0.0629)*10</f>
        <v>12.745385980187599</v>
      </c>
      <c r="P2">
        <f>(('Processed Data'!P2+0.0557)/0.0629)*10</f>
        <v>11.827406341205197</v>
      </c>
      <c r="Q2">
        <f>(('Processed Data'!Q2+0.0557)/0.0629)*10</f>
        <v>11.475385064064723</v>
      </c>
      <c r="R2">
        <f>(('Processed Data'!R2+0.0557)/0.0629)*10</f>
        <v>11.353278458116218</v>
      </c>
      <c r="S2">
        <f>(('Processed Data'!S2+0.0557)/0.0629)*10</f>
        <v>11.244474218265726</v>
      </c>
      <c r="T2" t="str">
        <f>SUBSTITUTE('Raw Data'!AJ3,".",",",1)</f>
        <v/>
      </c>
      <c r="U2" t="str">
        <f>SUBSTITUTE('Raw Data'!AL3,".",",",1)</f>
        <v/>
      </c>
    </row>
    <row r="3" spans="1:56" x14ac:dyDescent="0.3">
      <c r="A3" s="14" t="s">
        <v>1703</v>
      </c>
      <c r="B3" t="s">
        <v>1731</v>
      </c>
      <c r="C3">
        <v>0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  <c r="P3">
        <v>13</v>
      </c>
      <c r="Q3">
        <v>14</v>
      </c>
      <c r="R3">
        <v>15</v>
      </c>
      <c r="S3">
        <v>16</v>
      </c>
      <c r="T3">
        <v>17</v>
      </c>
      <c r="U3">
        <v>18</v>
      </c>
      <c r="V3">
        <v>19</v>
      </c>
      <c r="W3">
        <v>20</v>
      </c>
    </row>
    <row r="4" spans="1:56" x14ac:dyDescent="0.3">
      <c r="A4" s="14"/>
      <c r="B4" t="s">
        <v>1734</v>
      </c>
      <c r="C4">
        <f>(('Processed Data'!C4+0.0557)/0.0629)*10</f>
        <v>75.684963341547387</v>
      </c>
      <c r="D4">
        <f>(('Processed Data'!D4+0.0557)/0.0629)*10</f>
        <v>69.401302390709873</v>
      </c>
      <c r="E4">
        <f>(('Processed Data'!E4+0.0557)/0.0629)*10</f>
        <v>63.512344534710017</v>
      </c>
      <c r="F4">
        <f>(('Processed Data'!F4+0.0557)/0.0629)*10</f>
        <v>56.815502101553733</v>
      </c>
      <c r="G4">
        <f>(('Processed Data'!G4+0.0557)/0.0629)*10</f>
        <v>51.964020418247692</v>
      </c>
      <c r="H4">
        <f>(('Processed Data'!H4+0.0557)/0.0629)*10</f>
        <v>46.656890127730207</v>
      </c>
      <c r="I4">
        <f>(('Processed Data'!I4+0.0557)/0.0629)*10</f>
        <v>41.269734205236411</v>
      </c>
      <c r="J4">
        <f>(('Processed Data'!J4+0.0557)/0.0629)*10</f>
        <v>36.769607214933231</v>
      </c>
      <c r="K4">
        <f>(('Processed Data'!K4+0.0557)/0.0629)*10</f>
        <v>32.338823927225917</v>
      </c>
      <c r="L4">
        <f>(('Processed Data'!L4+0.0557)/0.0629)*10</f>
        <v>28.343391448779176</v>
      </c>
      <c r="M4">
        <f>(('Processed Data'!M4+0.0557)/0.0629)*10</f>
        <v>24.702042779026439</v>
      </c>
      <c r="N4">
        <f>(('Processed Data'!N4+0.0557)/0.0629)*10</f>
        <v>21.601045986425184</v>
      </c>
      <c r="O4">
        <f>(('Processed Data'!O4+0.0557)/0.0629)*10</f>
        <v>19.01735638965469</v>
      </c>
      <c r="P4">
        <f>(('Processed Data'!P4+0.0557)/0.0629)*10</f>
        <v>16.885414802022975</v>
      </c>
      <c r="Q4">
        <f>(('Processed Data'!Q4+0.0557)/0.0629)*10</f>
        <v>15.30193603758825</v>
      </c>
      <c r="R4">
        <f>(('Processed Data'!R4+0.0557)/0.0629)*10</f>
        <v>14.00333300588159</v>
      </c>
      <c r="S4">
        <f>(('Processed Data'!S4+0.0557)/0.0629)*10</f>
        <v>13.102873188037311</v>
      </c>
      <c r="T4">
        <f>(('Processed Data'!T4+0.0557)/0.0629)*10</f>
        <v>12.5644470312997</v>
      </c>
      <c r="U4">
        <f>(('Processed Data'!U4+0.0557)/0.0629)*10</f>
        <v>12.184266942199605</v>
      </c>
      <c r="V4">
        <f>(('Processed Data'!V4+0.0557)/0.0629)*10</f>
        <v>12.107764641221319</v>
      </c>
      <c r="W4">
        <f>(('Processed Data'!W4+0.0557)/0.0629)*10</f>
        <v>12.045457236148282</v>
      </c>
    </row>
    <row r="5" spans="1:56" x14ac:dyDescent="0.3">
      <c r="A5" s="14" t="s">
        <v>1704</v>
      </c>
      <c r="B5" t="s">
        <v>1731</v>
      </c>
      <c r="C5">
        <v>0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>
        <v>13</v>
      </c>
      <c r="Q5">
        <v>14</v>
      </c>
      <c r="R5">
        <v>15</v>
      </c>
      <c r="S5">
        <v>16</v>
      </c>
      <c r="T5">
        <v>17</v>
      </c>
      <c r="U5">
        <v>18</v>
      </c>
      <c r="V5">
        <v>19</v>
      </c>
      <c r="W5">
        <v>20</v>
      </c>
    </row>
    <row r="6" spans="1:56" x14ac:dyDescent="0.3">
      <c r="A6" s="14"/>
      <c r="B6" t="s">
        <v>1734</v>
      </c>
      <c r="C6">
        <f>(('Processed Data'!C6+0.0557)/0.0629)*10</f>
        <v>74.594236246542465</v>
      </c>
      <c r="D6">
        <f>(('Processed Data'!D6+0.0557)/0.0629)*10</f>
        <v>70.205851382025443</v>
      </c>
      <c r="E6">
        <f>(('Processed Data'!E6+0.0557)/0.0629)*10</f>
        <v>64.045303872351838</v>
      </c>
      <c r="F6">
        <f>(('Processed Data'!F6+0.0557)/0.0629)*10</f>
        <v>58.660606996808099</v>
      </c>
      <c r="G6">
        <f>(('Processed Data'!G6+0.0557)/0.0629)*10</f>
        <v>54.495426839030202</v>
      </c>
      <c r="H6">
        <f>(('Processed Data'!H6+0.0557)/0.0629)*10</f>
        <v>50.280572985238628</v>
      </c>
      <c r="I6">
        <f>(('Processed Data'!I6+0.0557)/0.0629)*10</f>
        <v>46.135240510839751</v>
      </c>
      <c r="J6">
        <f>(('Processed Data'!J6+0.0557)/0.0629)*10</f>
        <v>41.581395900494755</v>
      </c>
      <c r="K6">
        <f>(('Processed Data'!K6+0.0557)/0.0629)*10</f>
        <v>37.137893322729575</v>
      </c>
      <c r="L6">
        <f>(('Processed Data'!L6+0.0557)/0.0629)*10</f>
        <v>33.145457659692212</v>
      </c>
      <c r="M6">
        <f>(('Processed Data'!M6+0.0557)/0.0629)*10</f>
        <v>29.061222315212724</v>
      </c>
      <c r="N6">
        <f>(('Processed Data'!N6+0.0557)/0.0629)*10</f>
        <v>25.337770379403818</v>
      </c>
      <c r="O6">
        <f>(('Processed Data'!O6+0.0557)/0.0629)*10</f>
        <v>21.963562336179034</v>
      </c>
      <c r="P6">
        <f>(('Processed Data'!P6+0.0557)/0.0629)*10</f>
        <v>18.737850049908793</v>
      </c>
      <c r="Q6">
        <f>(('Processed Data'!Q6+0.0557)/0.0629)*10</f>
        <v>15.948641695352098</v>
      </c>
      <c r="R6">
        <f>(('Processed Data'!R6+0.0557)/0.0629)*10</f>
        <v>13.577431048990146</v>
      </c>
      <c r="S6">
        <f>(('Processed Data'!S6+0.0557)/0.0629)*10</f>
        <v>12.169058400135677</v>
      </c>
      <c r="T6">
        <f>(('Processed Data'!T6+0.0557)/0.0629)*10</f>
        <v>11.387632860191893</v>
      </c>
      <c r="U6">
        <f>(('Processed Data'!U6+0.0557)/0.0629)*10</f>
        <v>11.132847138208124</v>
      </c>
      <c r="V6">
        <f>(('Processed Data'!V6+0.0557)/0.0629)*10</f>
        <v>10.890312379842701</v>
      </c>
      <c r="W6">
        <f>(('Processed Data'!W6+0.0557)/0.0629)*10</f>
        <v>10.826222432245325</v>
      </c>
    </row>
    <row r="7" spans="1:56" x14ac:dyDescent="0.3">
      <c r="A7" s="14" t="s">
        <v>1707</v>
      </c>
      <c r="B7" t="s">
        <v>1731</v>
      </c>
      <c r="C7">
        <v>0</v>
      </c>
      <c r="D7">
        <v>1</v>
      </c>
      <c r="E7">
        <v>2</v>
      </c>
      <c r="F7">
        <v>3</v>
      </c>
      <c r="G7">
        <v>4</v>
      </c>
      <c r="H7">
        <v>5</v>
      </c>
      <c r="I7">
        <v>6</v>
      </c>
      <c r="J7">
        <v>7</v>
      </c>
      <c r="K7">
        <v>8</v>
      </c>
      <c r="L7">
        <v>9</v>
      </c>
      <c r="M7">
        <v>10</v>
      </c>
      <c r="N7">
        <v>11</v>
      </c>
      <c r="O7">
        <v>12</v>
      </c>
      <c r="P7">
        <v>13</v>
      </c>
      <c r="Q7">
        <v>14</v>
      </c>
      <c r="R7">
        <v>15</v>
      </c>
      <c r="S7">
        <v>16</v>
      </c>
      <c r="T7">
        <v>17</v>
      </c>
      <c r="U7">
        <v>18</v>
      </c>
      <c r="V7">
        <v>19</v>
      </c>
      <c r="W7">
        <v>20</v>
      </c>
    </row>
    <row r="8" spans="1:56" x14ac:dyDescent="0.3">
      <c r="A8" s="14"/>
      <c r="B8" t="s">
        <v>1734</v>
      </c>
      <c r="C8">
        <f>(('Processed Data'!C8+0.0557)/0.0629)*10</f>
        <v>69.947139743020841</v>
      </c>
      <c r="D8">
        <f>(('Processed Data'!D8+0.0557)/0.0629)*10</f>
        <v>65.987074424426396</v>
      </c>
      <c r="E8">
        <f>(('Processed Data'!E8+0.0557)/0.0629)*10</f>
        <v>60.619524544863125</v>
      </c>
      <c r="F8">
        <f>(('Processed Data'!F8+0.0557)/0.0629)*10</f>
        <v>55.342675119590304</v>
      </c>
      <c r="G8">
        <f>(('Processed Data'!G8+0.0557)/0.0629)*10</f>
        <v>50.707073120698084</v>
      </c>
      <c r="H8">
        <f>(('Processed Data'!H8+0.0557)/0.0629)*10</f>
        <v>46.315634584195706</v>
      </c>
      <c r="I8">
        <f>(('Processed Data'!I8+0.0557)/0.0629)*10</f>
        <v>42.295121248272494</v>
      </c>
      <c r="J8">
        <f>(('Processed Data'!J8+0.0557)/0.0629)*10</f>
        <v>38.187252519998729</v>
      </c>
      <c r="K8">
        <f>(('Processed Data'!K8+0.0557)/0.0629)*10</f>
        <v>34.200557002201116</v>
      </c>
      <c r="L8">
        <f>(('Processed Data'!L8+0.0557)/0.0629)*10</f>
        <v>30.593580502202702</v>
      </c>
      <c r="M8">
        <f>(('Processed Data'!M8+0.0557)/0.0629)*10</f>
        <v>26.978124080664863</v>
      </c>
      <c r="N8">
        <f>(('Processed Data'!N8+0.0557)/0.0629)*10</f>
        <v>23.596137347015706</v>
      </c>
      <c r="O8">
        <f>(('Processed Data'!O8+0.0557)/0.0629)*10</f>
        <v>20.738898913697952</v>
      </c>
      <c r="P8">
        <f>(('Processed Data'!P8+0.0557)/0.0629)*10</f>
        <v>18.541551533676614</v>
      </c>
      <c r="Q8">
        <f>(('Processed Data'!Q8+0.0557)/0.0629)*10</f>
        <v>16.568433463288727</v>
      </c>
      <c r="R8">
        <f>(('Processed Data'!R8+0.0557)/0.0629)*10</f>
        <v>14.861121074383689</v>
      </c>
      <c r="S8">
        <f>(('Processed Data'!S8+0.0557)/0.0629)*10</f>
        <v>13.77465703813089</v>
      </c>
      <c r="T8">
        <f>(('Processed Data'!T8+0.0557)/0.0629)*10</f>
        <v>13.036167097581988</v>
      </c>
      <c r="U8">
        <f>(('Processed Data'!U8+0.0557)/0.0629)*10</f>
        <v>12.603486474536885</v>
      </c>
      <c r="V8">
        <f>(('Processed Data'!V8+0.0557)/0.0629)*10</f>
        <v>12.441752907389763</v>
      </c>
      <c r="W8">
        <f>(('Processed Data'!W8+0.0557)/0.0629)*10</f>
        <v>12.409774044167774</v>
      </c>
    </row>
    <row r="9" spans="1:56" x14ac:dyDescent="0.3">
      <c r="A9" s="14" t="s">
        <v>1705</v>
      </c>
      <c r="B9" t="s">
        <v>1731</v>
      </c>
      <c r="C9">
        <v>0</v>
      </c>
      <c r="D9">
        <v>1</v>
      </c>
      <c r="E9">
        <v>2</v>
      </c>
      <c r="F9">
        <v>3</v>
      </c>
      <c r="G9">
        <v>4</v>
      </c>
      <c r="H9">
        <v>5</v>
      </c>
      <c r="I9">
        <v>6</v>
      </c>
      <c r="J9">
        <v>7</v>
      </c>
      <c r="K9">
        <v>8</v>
      </c>
      <c r="L9">
        <v>9</v>
      </c>
      <c r="M9">
        <v>10</v>
      </c>
      <c r="N9">
        <v>11</v>
      </c>
      <c r="O9">
        <v>12</v>
      </c>
      <c r="P9">
        <v>13</v>
      </c>
      <c r="Q9">
        <v>14</v>
      </c>
      <c r="R9">
        <v>15</v>
      </c>
      <c r="S9">
        <v>16</v>
      </c>
      <c r="T9">
        <v>17</v>
      </c>
      <c r="U9">
        <v>18</v>
      </c>
      <c r="V9">
        <v>19</v>
      </c>
      <c r="W9">
        <v>20</v>
      </c>
      <c r="X9">
        <v>21</v>
      </c>
      <c r="Y9">
        <v>22</v>
      </c>
      <c r="Z9">
        <v>23</v>
      </c>
      <c r="AA9">
        <v>24</v>
      </c>
      <c r="AB9">
        <v>25</v>
      </c>
      <c r="AC9">
        <v>26</v>
      </c>
      <c r="AD9">
        <v>27</v>
      </c>
      <c r="AE9">
        <v>28</v>
      </c>
      <c r="AF9">
        <v>29</v>
      </c>
      <c r="AG9">
        <v>30</v>
      </c>
    </row>
    <row r="10" spans="1:56" x14ac:dyDescent="0.3">
      <c r="A10" s="14"/>
      <c r="B10" t="s">
        <v>1734</v>
      </c>
      <c r="C10">
        <f>(('Processed Data'!C10+0.0557)/0.0629)*10</f>
        <v>72.859778987961363</v>
      </c>
      <c r="D10">
        <f>(('Processed Data'!D10+0.0557)/0.0629)*10</f>
        <v>69.847427521299053</v>
      </c>
      <c r="E10">
        <f>(('Processed Data'!E10+0.0557)/0.0629)*10</f>
        <v>66.063001644817319</v>
      </c>
      <c r="F10">
        <f>(('Processed Data'!F10+0.0557)/0.0629)*10</f>
        <v>62.011188763313839</v>
      </c>
      <c r="G10">
        <f>(('Processed Data'!G10+0.0557)/0.0629)*10</f>
        <v>58.165755779829418</v>
      </c>
      <c r="H10">
        <f>(('Processed Data'!H10+0.0557)/0.0629)*10</f>
        <v>54.897578145437848</v>
      </c>
      <c r="I10">
        <f>(('Processed Data'!I10+0.0557)/0.0629)*10</f>
        <v>51.770475892459309</v>
      </c>
      <c r="J10">
        <f>(('Processed Data'!J10+0.0557)/0.0629)*10</f>
        <v>48.378083220725287</v>
      </c>
      <c r="K10">
        <f>(('Processed Data'!K10+0.0557)/0.0629)*10</f>
        <v>45.262181713392842</v>
      </c>
      <c r="L10">
        <f>(('Processed Data'!L10+0.0557)/0.0629)*10</f>
        <v>41.90496667959173</v>
      </c>
      <c r="M10">
        <f>(('Processed Data'!M10+0.0557)/0.0629)*10</f>
        <v>38.897568842183304</v>
      </c>
      <c r="N10">
        <f>(('Processed Data'!N10+0.0557)/0.0629)*10</f>
        <v>35.754347749656596</v>
      </c>
      <c r="O10">
        <f>(('Processed Data'!O10+0.0557)/0.0629)*10</f>
        <v>32.592020478269795</v>
      </c>
      <c r="P10">
        <f>(('Processed Data'!P10+0.0557)/0.0629)*10</f>
        <v>29.812075007700003</v>
      </c>
      <c r="Q10">
        <f>(('Processed Data'!Q10+0.0557)/0.0629)*10</f>
        <v>28.080310144939116</v>
      </c>
      <c r="R10">
        <f>(('Processed Data'!R10+0.0557)/0.0629)*10</f>
        <v>26.607338652508744</v>
      </c>
      <c r="S10">
        <f>(('Processed Data'!S10+0.0557)/0.0629)*10</f>
        <v>24.900249544121461</v>
      </c>
      <c r="T10">
        <f>(('Processed Data'!T10+0.0557)/0.0629)*10</f>
        <v>23.011637522419459</v>
      </c>
      <c r="U10">
        <f>(('Processed Data'!U10+0.0557)/0.0629)*10</f>
        <v>21.188643913009997</v>
      </c>
      <c r="V10">
        <f>(('Processed Data'!V10+0.0557)/0.0629)*10</f>
        <v>19.337117778098698</v>
      </c>
      <c r="W10">
        <f>(('Processed Data'!W10+0.0557)/0.0629)*10</f>
        <v>17.79031387478361</v>
      </c>
      <c r="X10">
        <f>(('Processed Data'!X10+0.0557)/0.0629)*10</f>
        <v>16.361452425415294</v>
      </c>
      <c r="Y10">
        <f>(('Processed Data'!Y10+0.0557)/0.0629)*10</f>
        <v>15.113842043851557</v>
      </c>
      <c r="Z10">
        <f>(('Processed Data'!Z10+0.0557)/0.0629)*10</f>
        <v>14.101402309434832</v>
      </c>
      <c r="AA10">
        <f>(('Processed Data'!AA10+0.0557)/0.0629)*10</f>
        <v>13.27913479509207</v>
      </c>
      <c r="AB10">
        <f>(('Processed Data'!AB10+0.0557)/0.0629)*10</f>
        <v>12.627675690595181</v>
      </c>
      <c r="AC10">
        <f>(('Processed Data'!AC10+0.0557)/0.0629)*10</f>
        <v>12.301602333733912</v>
      </c>
      <c r="AD10">
        <f>(('Processed Data'!AD10+0.0557)/0.0629)*10</f>
        <v>12.07698924220997</v>
      </c>
      <c r="AE10">
        <f>(('Processed Data'!AE10+0.0557)/0.0629)*10</f>
        <v>11.975742781292402</v>
      </c>
      <c r="AF10">
        <f>(('Processed Data'!AF10+0.0557)/0.0629)*10</f>
        <v>11.860510194717282</v>
      </c>
      <c r="AG10">
        <f>(('Processed Data'!AG10+0.0557)/0.0629)*10</f>
        <v>11.704125291592449</v>
      </c>
    </row>
    <row r="11" spans="1:56" x14ac:dyDescent="0.3">
      <c r="A11" s="14" t="s">
        <v>1708</v>
      </c>
      <c r="B11" t="s">
        <v>1731</v>
      </c>
      <c r="C11">
        <v>0</v>
      </c>
      <c r="D11">
        <v>1</v>
      </c>
      <c r="E11">
        <v>2</v>
      </c>
      <c r="F11">
        <v>3</v>
      </c>
      <c r="G11">
        <v>4</v>
      </c>
      <c r="H11">
        <v>5</v>
      </c>
      <c r="I11">
        <v>6</v>
      </c>
      <c r="J11">
        <v>7</v>
      </c>
      <c r="K11">
        <v>8</v>
      </c>
      <c r="L11">
        <v>9</v>
      </c>
      <c r="M11">
        <v>10</v>
      </c>
      <c r="N11">
        <v>11</v>
      </c>
      <c r="O11">
        <v>12</v>
      </c>
      <c r="P11">
        <v>13</v>
      </c>
      <c r="Q11">
        <v>14</v>
      </c>
      <c r="R11">
        <v>15</v>
      </c>
      <c r="S11">
        <v>16</v>
      </c>
      <c r="T11">
        <v>17</v>
      </c>
      <c r="U11">
        <v>18</v>
      </c>
      <c r="V11">
        <v>19</v>
      </c>
      <c r="W11">
        <v>20</v>
      </c>
      <c r="X11">
        <v>21</v>
      </c>
      <c r="Y11">
        <v>22</v>
      </c>
      <c r="Z11">
        <v>23</v>
      </c>
      <c r="AA11">
        <v>24</v>
      </c>
      <c r="AB11">
        <v>25</v>
      </c>
      <c r="AC11">
        <v>26</v>
      </c>
      <c r="AD11">
        <v>27</v>
      </c>
      <c r="AE11">
        <v>28</v>
      </c>
      <c r="AF11">
        <v>29</v>
      </c>
      <c r="AG11">
        <v>30</v>
      </c>
      <c r="AH11">
        <v>31</v>
      </c>
      <c r="AI11">
        <v>32</v>
      </c>
      <c r="AJ11">
        <v>33</v>
      </c>
      <c r="AK11">
        <v>34</v>
      </c>
      <c r="AL11">
        <v>35</v>
      </c>
      <c r="AM11">
        <v>36</v>
      </c>
      <c r="AN11">
        <v>37</v>
      </c>
      <c r="AO11">
        <v>38</v>
      </c>
      <c r="AP11">
        <v>39</v>
      </c>
      <c r="AQ11">
        <v>40</v>
      </c>
      <c r="AR11">
        <v>41</v>
      </c>
      <c r="AS11">
        <v>42</v>
      </c>
      <c r="AT11">
        <v>43</v>
      </c>
      <c r="AU11">
        <v>44</v>
      </c>
      <c r="AV11">
        <v>45</v>
      </c>
      <c r="AW11">
        <v>46</v>
      </c>
      <c r="AX11">
        <v>47</v>
      </c>
      <c r="AY11">
        <v>48</v>
      </c>
      <c r="AZ11">
        <v>49</v>
      </c>
      <c r="BA11">
        <v>50</v>
      </c>
      <c r="BB11">
        <v>51</v>
      </c>
      <c r="BC11">
        <v>52</v>
      </c>
      <c r="BD11">
        <v>53</v>
      </c>
    </row>
    <row r="12" spans="1:56" x14ac:dyDescent="0.3">
      <c r="A12" s="14"/>
      <c r="B12" t="s">
        <v>1734</v>
      </c>
      <c r="C12">
        <f>(('Processed Data'!C12+0.0557)/0.0629)*10</f>
        <v>78.76702570952925</v>
      </c>
      <c r="D12">
        <f>(('Processed Data'!D12+0.0557)/0.0629)*10</f>
        <v>77.386604879162974</v>
      </c>
      <c r="E12">
        <f>(('Processed Data'!E12+0.0557)/0.0629)*10</f>
        <v>74.726745237038799</v>
      </c>
      <c r="F12">
        <f>(('Processed Data'!F12+0.0557)/0.0629)*10</f>
        <v>71.897903110341659</v>
      </c>
      <c r="G12">
        <f>(('Processed Data'!G12+0.0557)/0.0629)*10</f>
        <v>70.117463095200321</v>
      </c>
      <c r="H12">
        <f>(('Processed Data'!H12+0.0557)/0.0629)*10</f>
        <v>68.293016089542292</v>
      </c>
      <c r="I12">
        <f>(('Processed Data'!I12+0.0557)/0.0629)*10</f>
        <v>66.36397667264356</v>
      </c>
      <c r="J12">
        <f>(('Processed Data'!J12+0.0557)/0.0629)*10</f>
        <v>64.131910653105095</v>
      </c>
      <c r="K12">
        <f>(('Processed Data'!K12+0.0557)/0.0629)*10</f>
        <v>61.749368964770426</v>
      </c>
      <c r="L12">
        <f>(('Processed Data'!L12+0.0557)/0.0629)*10</f>
        <v>59.075778459327978</v>
      </c>
      <c r="M12">
        <f>(('Processed Data'!M12+0.0557)/0.0629)*10</f>
        <v>55.545307221586327</v>
      </c>
      <c r="N12">
        <f>(('Processed Data'!N12+0.0557)/0.0629)*10</f>
        <v>53.654679160427186</v>
      </c>
      <c r="O12">
        <f>(('Processed Data'!O12+0.0557)/0.0629)*10</f>
        <v>52.807516164732426</v>
      </c>
      <c r="P12">
        <f>(('Processed Data'!P12+0.0557)/0.0629)*10</f>
        <v>51.4838239839574</v>
      </c>
      <c r="Q12">
        <f>(('Processed Data'!Q12+0.0557)/0.0629)*10</f>
        <v>49.759165008798419</v>
      </c>
      <c r="R12">
        <f>(('Processed Data'!R12+0.0557)/0.0629)*10</f>
        <v>47.893513568065345</v>
      </c>
      <c r="S12">
        <f>(('Processed Data'!S12+0.0557)/0.0629)*10</f>
        <v>46.257396866290456</v>
      </c>
      <c r="T12">
        <f>(('Processed Data'!T12+0.0557)/0.0629)*10</f>
        <v>44.448739405845316</v>
      </c>
      <c r="U12">
        <f>(('Processed Data'!U12+0.0557)/0.0629)*10</f>
        <v>42.66386931575358</v>
      </c>
      <c r="V12">
        <f>(('Processed Data'!V12+0.0557)/0.0629)*10</f>
        <v>40.753855530899202</v>
      </c>
      <c r="W12">
        <f>(('Processed Data'!W12+0.0557)/0.0629)*10</f>
        <v>38.936660107822739</v>
      </c>
      <c r="X12">
        <f>(('Processed Data'!X12+0.0557)/0.0629)*10</f>
        <v>37.357523172190618</v>
      </c>
      <c r="Y12">
        <f>(('Processed Data'!Y12+0.0557)/0.0629)*10</f>
        <v>35.752037951219869</v>
      </c>
      <c r="Z12">
        <f>(('Processed Data'!Z12+0.0557)/0.0629)*10</f>
        <v>34.10676260252194</v>
      </c>
      <c r="AA12">
        <f>(('Processed Data'!AA12+0.0557)/0.0629)*10</f>
        <v>32.531157881731005</v>
      </c>
      <c r="AB12">
        <f>(('Processed Data'!AB12+0.0557)/0.0629)*10</f>
        <v>31.097796471203498</v>
      </c>
      <c r="AC12">
        <f>(('Processed Data'!AC12+0.0557)/0.0629)*10</f>
        <v>29.642054890597457</v>
      </c>
      <c r="AD12">
        <f>(('Processed Data'!AD12+0.0557)/0.0629)*10</f>
        <v>28.19732098018299</v>
      </c>
      <c r="AE12">
        <f>(('Processed Data'!AE12+0.0557)/0.0629)*10</f>
        <v>26.868356536415263</v>
      </c>
      <c r="AF12">
        <f>(('Processed Data'!AF12+0.0557)/0.0629)*10</f>
        <v>25.696142121603973</v>
      </c>
      <c r="AG12">
        <f>(('Processed Data'!AG12+0.0557)/0.0629)*10</f>
        <v>24.543435435225295</v>
      </c>
      <c r="AH12">
        <f>(('Processed Data'!AH12+0.0557)/0.0629)*10</f>
        <v>23.380906775188855</v>
      </c>
      <c r="AI12">
        <f>(('Processed Data'!AI12+0.0557)/0.0629)*10</f>
        <v>22.153053461841576</v>
      </c>
      <c r="AJ12">
        <f>(('Processed Data'!AJ12+0.0557)/0.0629)*10</f>
        <v>20.974349105679856</v>
      </c>
      <c r="AK12">
        <f>(('Processed Data'!AK12+0.0557)/0.0629)*10</f>
        <v>19.929053969146693</v>
      </c>
      <c r="AL12">
        <f>(('Processed Data'!AL12+0.0557)/0.0629)*10</f>
        <v>18.981106768351211</v>
      </c>
      <c r="AM12">
        <f>(('Processed Data'!AM12+0.0557)/0.0629)*10</f>
        <v>18.177931810978251</v>
      </c>
      <c r="AN12">
        <f>(('Processed Data'!AN12+0.0557)/0.0629)*10</f>
        <v>17.356655140937455</v>
      </c>
      <c r="AO12">
        <f>(('Processed Data'!AO12+0.0557)/0.0629)*10</f>
        <v>16.659820342289208</v>
      </c>
      <c r="AP12">
        <f>(('Processed Data'!AP12+0.0557)/0.0629)*10</f>
        <v>16.024010418327745</v>
      </c>
      <c r="AQ12">
        <f>(('Processed Data'!AQ12+0.0557)/0.0629)*10</f>
        <v>15.465338878297315</v>
      </c>
      <c r="AR12">
        <f>(('Processed Data'!AR12+0.0557)/0.0629)*10</f>
        <v>15.051083043570683</v>
      </c>
      <c r="AS12">
        <f>(('Processed Data'!AS12+0.0557)/0.0629)*10</f>
        <v>14.604752400151588</v>
      </c>
      <c r="AT12">
        <f>(('Processed Data'!AT12+0.0557)/0.0629)*10</f>
        <v>14.24536020084741</v>
      </c>
      <c r="AU12">
        <f>(('Processed Data'!AU12+0.0557)/0.0629)*10</f>
        <v>14.092123434537172</v>
      </c>
      <c r="AV12">
        <f>(('Processed Data'!AV12+0.0557)/0.0629)*10</f>
        <v>13.819606604085754</v>
      </c>
      <c r="AW12">
        <f>(('Processed Data'!AW12+0.0557)/0.0629)*10</f>
        <v>13.642012421010081</v>
      </c>
      <c r="AX12">
        <f>(('Processed Data'!AX12+0.0557)/0.0629)*10</f>
        <v>13.53626096475892</v>
      </c>
      <c r="AY12">
        <f>(('Processed Data'!AY12+0.0557)/0.0629)*10</f>
        <v>13.444278572339904</v>
      </c>
      <c r="AZ12">
        <f>(('Processed Data'!AZ12+0.0557)/0.0629)*10</f>
        <v>13.352987934938856</v>
      </c>
      <c r="BA12">
        <f>(('Processed Data'!BA12+0.0557)/0.0629)*10</f>
        <v>13.229620119820192</v>
      </c>
      <c r="BB12">
        <f>(('Processed Data'!BB12+0.0557)/0.0629)*10</f>
        <v>13.281652179259142</v>
      </c>
      <c r="BC12">
        <f>(('Processed Data'!BC12+0.0557)/0.0629)*10</f>
        <v>13.194322253921495</v>
      </c>
      <c r="BD12">
        <f>(('Processed Data'!BD12+0.0557)/0.0629)*10</f>
        <v>13.203771994678679</v>
      </c>
    </row>
    <row r="13" spans="1:56" x14ac:dyDescent="0.3">
      <c r="A13" s="14" t="s">
        <v>1709</v>
      </c>
      <c r="B13" t="s">
        <v>1731</v>
      </c>
      <c r="C13">
        <v>0</v>
      </c>
      <c r="D13">
        <v>1</v>
      </c>
      <c r="E13">
        <v>2</v>
      </c>
      <c r="F13">
        <v>3</v>
      </c>
      <c r="G13">
        <v>4</v>
      </c>
      <c r="H13">
        <v>5</v>
      </c>
      <c r="I13">
        <v>6</v>
      </c>
      <c r="J13">
        <v>7</v>
      </c>
      <c r="K13">
        <v>8</v>
      </c>
      <c r="L13">
        <v>9</v>
      </c>
      <c r="M13">
        <v>10</v>
      </c>
      <c r="N13">
        <v>11</v>
      </c>
      <c r="O13">
        <v>12</v>
      </c>
      <c r="P13">
        <v>13</v>
      </c>
      <c r="Q13">
        <v>14</v>
      </c>
      <c r="R13">
        <v>15</v>
      </c>
      <c r="S13">
        <v>16</v>
      </c>
      <c r="T13">
        <v>17</v>
      </c>
      <c r="U13">
        <v>18</v>
      </c>
      <c r="V13">
        <v>19</v>
      </c>
      <c r="W13">
        <v>20</v>
      </c>
      <c r="X13">
        <v>21</v>
      </c>
      <c r="Y13">
        <v>22</v>
      </c>
      <c r="Z13">
        <v>23</v>
      </c>
    </row>
    <row r="14" spans="1:56" x14ac:dyDescent="0.3">
      <c r="A14" s="14"/>
      <c r="B14" t="s">
        <v>1734</v>
      </c>
      <c r="C14">
        <f>(('Processed Data'!C14+0.0557)/0.0629)*10</f>
        <v>70.386896936991747</v>
      </c>
      <c r="D14">
        <f>(('Processed Data'!D14+0.0557)/0.0629)*10</f>
        <v>67.998754875838159</v>
      </c>
      <c r="E14">
        <f>(('Processed Data'!E14+0.0557)/0.0629)*10</f>
        <v>63.854550056877422</v>
      </c>
      <c r="F14">
        <f>(('Processed Data'!F14+0.0557)/0.0629)*10</f>
        <v>57.676386484469326</v>
      </c>
      <c r="G14">
        <f>(('Processed Data'!G14+0.0557)/0.0629)*10</f>
        <v>52.951074283337675</v>
      </c>
      <c r="H14">
        <f>(('Processed Data'!H14+0.0557)/0.0629)*10</f>
        <v>48.736239381734656</v>
      </c>
      <c r="I14">
        <f>(('Processed Data'!I14+0.0557)/0.0629)*10</f>
        <v>44.239234765116066</v>
      </c>
      <c r="J14">
        <f>(('Processed Data'!J14+0.0557)/0.0629)*10</f>
        <v>39.736006722351512</v>
      </c>
      <c r="K14">
        <f>(('Processed Data'!K14+0.0557)/0.0629)*10</f>
        <v>34.970932821778376</v>
      </c>
      <c r="L14">
        <f>(('Processed Data'!L14+0.0557)/0.0629)*10</f>
        <v>29.840126621324323</v>
      </c>
      <c r="M14">
        <f>(('Processed Data'!M14+0.0557)/0.0629)*10</f>
        <v>24.744580974638581</v>
      </c>
      <c r="N14">
        <f>(('Processed Data'!N14+0.0557)/0.0629)*10</f>
        <v>21.67267224367798</v>
      </c>
      <c r="O14">
        <f>(('Processed Data'!O14+0.0557)/0.0629)*10</f>
        <v>19.973823785399283</v>
      </c>
      <c r="P14">
        <f>(('Processed Data'!P14+0.0557)/0.0629)*10</f>
        <v>18.248526950517235</v>
      </c>
      <c r="Q14">
        <f>(('Processed Data'!Q14+0.0557)/0.0629)*10</f>
        <v>16.47800900030014</v>
      </c>
      <c r="R14">
        <f>(('Processed Data'!R14+0.0557)/0.0629)*10</f>
        <v>14.707038566493356</v>
      </c>
      <c r="S14">
        <f>(('Processed Data'!S14+0.0557)/0.0629)*10</f>
        <v>13.280274591780969</v>
      </c>
      <c r="T14">
        <f>(('Processed Data'!T14+0.0557)/0.0629)*10</f>
        <v>11.981349668935072</v>
      </c>
      <c r="U14">
        <f>(('Processed Data'!U14+0.0557)/0.0629)*10</f>
        <v>11.271392253888731</v>
      </c>
      <c r="V14">
        <f>(('Processed Data'!V14+0.0557)/0.0629)*10</f>
        <v>11.096162800992751</v>
      </c>
      <c r="W14">
        <f>(('Processed Data'!W14+0.0557)/0.0629)*10</f>
        <v>10.934104825618283</v>
      </c>
      <c r="X14">
        <f>(('Processed Data'!X14+0.0557)/0.0629)*10</f>
        <v>10.76800840458159</v>
      </c>
      <c r="Y14">
        <f>(('Processed Data'!Y14+0.0557)/0.0629)*10</f>
        <v>10.769647325021335</v>
      </c>
      <c r="Z14">
        <f>(('Processed Data'!Z14+0.0557)/0.0629)*10</f>
        <v>10.785814877626995</v>
      </c>
    </row>
    <row r="15" spans="1:56" x14ac:dyDescent="0.3">
      <c r="A15" s="14" t="s">
        <v>1706</v>
      </c>
      <c r="B15" t="s">
        <v>1731</v>
      </c>
      <c r="C15">
        <v>0</v>
      </c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  <c r="J15">
        <v>7</v>
      </c>
      <c r="K15">
        <v>8</v>
      </c>
      <c r="L15">
        <v>9</v>
      </c>
      <c r="M15">
        <v>10</v>
      </c>
      <c r="N15">
        <v>11</v>
      </c>
      <c r="O15">
        <v>12</v>
      </c>
      <c r="P15">
        <v>13</v>
      </c>
      <c r="Q15">
        <v>14</v>
      </c>
      <c r="R15">
        <v>15</v>
      </c>
      <c r="S15">
        <v>16</v>
      </c>
      <c r="T15">
        <v>17</v>
      </c>
      <c r="U15">
        <v>18</v>
      </c>
      <c r="V15">
        <v>19</v>
      </c>
      <c r="W15">
        <v>20</v>
      </c>
      <c r="X15">
        <v>21</v>
      </c>
      <c r="Y15">
        <v>22</v>
      </c>
      <c r="Z15">
        <v>23</v>
      </c>
      <c r="AA15">
        <v>24</v>
      </c>
      <c r="AB15">
        <v>25</v>
      </c>
      <c r="AC15">
        <v>26</v>
      </c>
      <c r="AD15">
        <v>27</v>
      </c>
      <c r="AE15">
        <v>28</v>
      </c>
      <c r="AF15">
        <v>29</v>
      </c>
      <c r="AG15">
        <v>30</v>
      </c>
      <c r="AH15">
        <v>31</v>
      </c>
      <c r="AI15">
        <v>32</v>
      </c>
      <c r="AJ15">
        <v>33</v>
      </c>
      <c r="AK15">
        <v>34</v>
      </c>
      <c r="AL15">
        <v>35</v>
      </c>
      <c r="AM15">
        <v>36</v>
      </c>
      <c r="AN15">
        <v>37</v>
      </c>
    </row>
    <row r="16" spans="1:56" x14ac:dyDescent="0.3">
      <c r="A16" s="14"/>
      <c r="B16" t="s">
        <v>1734</v>
      </c>
      <c r="C16">
        <f>(('Processed Data'!C16+0.0557)/0.0629)*10</f>
        <v>71.618102419358991</v>
      </c>
      <c r="D16">
        <f>(('Processed Data'!D16+0.0557)/0.0629)*10</f>
        <v>68.678091470690291</v>
      </c>
      <c r="E16">
        <f>(('Processed Data'!E16+0.0557)/0.0629)*10</f>
        <v>65.280115009299521</v>
      </c>
      <c r="F16">
        <f>(('Processed Data'!F16+0.0557)/0.0629)*10</f>
        <v>61.976340419726867</v>
      </c>
      <c r="G16">
        <f>(('Processed Data'!G16+0.0557)/0.0629)*10</f>
        <v>58.720917610748813</v>
      </c>
      <c r="H16">
        <f>(('Processed Data'!H16+0.0557)/0.0629)*10</f>
        <v>55.38988976865167</v>
      </c>
      <c r="I16">
        <f>(('Processed Data'!I16+0.0557)/0.0629)*10</f>
        <v>52.470470376917326</v>
      </c>
      <c r="J16">
        <f>(('Processed Data'!J16+0.0557)/0.0629)*10</f>
        <v>49.837954010226717</v>
      </c>
      <c r="K16">
        <f>(('Processed Data'!K16+0.0557)/0.0629)*10</f>
        <v>47.11712516548252</v>
      </c>
      <c r="L16">
        <f>(('Processed Data'!L16+0.0557)/0.0629)*10</f>
        <v>44.730113128787607</v>
      </c>
      <c r="M16">
        <f>(('Processed Data'!M16+0.0557)/0.0629)*10</f>
        <v>42.156436212111927</v>
      </c>
      <c r="N16">
        <f>(('Processed Data'!N16+0.0557)/0.0629)*10</f>
        <v>39.652811336215422</v>
      </c>
      <c r="O16">
        <f>(('Processed Data'!O16+0.0557)/0.0629)*10</f>
        <v>37.32797433537695</v>
      </c>
      <c r="P16">
        <f>(('Processed Data'!P16+0.0557)/0.0629)*10</f>
        <v>35.064445307598568</v>
      </c>
      <c r="Q16">
        <f>(('Processed Data'!Q16+0.0557)/0.0629)*10</f>
        <v>32.837638521421624</v>
      </c>
      <c r="R16">
        <f>(('Processed Data'!R16+0.0557)/0.0629)*10</f>
        <v>30.609822531002862</v>
      </c>
      <c r="S16">
        <f>(('Processed Data'!S16+0.0557)/0.0629)*10</f>
        <v>28.481027007290464</v>
      </c>
      <c r="T16">
        <f>(('Processed Data'!T16+0.0557)/0.0629)*10</f>
        <v>26.407674937633068</v>
      </c>
      <c r="U16">
        <f>(('Processed Data'!U16+0.0557)/0.0629)*10</f>
        <v>24.349779565308683</v>
      </c>
      <c r="V16">
        <f>(('Processed Data'!V16+0.0557)/0.0629)*10</f>
        <v>22.508557500443892</v>
      </c>
      <c r="W16">
        <f>(('Processed Data'!W16+0.0557)/0.0629)*10</f>
        <v>20.791861999585105</v>
      </c>
      <c r="X16">
        <f>(('Processed Data'!X16+0.0557)/0.0629)*10</f>
        <v>19.256104263099111</v>
      </c>
      <c r="Y16">
        <f>(('Processed Data'!Y16+0.0557)/0.0629)*10</f>
        <v>17.854037660104247</v>
      </c>
      <c r="Z16">
        <f>(('Processed Data'!Z16+0.0557)/0.0629)*10</f>
        <v>16.732952114317236</v>
      </c>
      <c r="AA16">
        <f>(('Processed Data'!AA16+0.0557)/0.0629)*10</f>
        <v>15.598882540041334</v>
      </c>
      <c r="AB16">
        <f>(('Processed Data'!AB16+0.0557)/0.0629)*10</f>
        <v>14.683874249457855</v>
      </c>
      <c r="AC16">
        <f>(('Processed Data'!AC16+0.0557)/0.0629)*10</f>
        <v>13.789761343138476</v>
      </c>
      <c r="AD16">
        <f>(('Processed Data'!AD16+0.0557)/0.0629)*10</f>
        <v>13.151282713597697</v>
      </c>
      <c r="AE16">
        <f>(('Processed Data'!AE16+0.0557)/0.0629)*10</f>
        <v>12.561995683677058</v>
      </c>
      <c r="AF16">
        <f>(('Processed Data'!AF16+0.0557)/0.0629)*10</f>
        <v>12.087531695303786</v>
      </c>
      <c r="AG16">
        <f>(('Processed Data'!AG16+0.0557)/0.0629)*10</f>
        <v>11.685193235998506</v>
      </c>
      <c r="AH16">
        <f>(('Processed Data'!AH16+0.0557)/0.0629)*10</f>
        <v>11.43766635172817</v>
      </c>
      <c r="AI16">
        <f>(('Processed Data'!AI16+0.0557)/0.0629)*10</f>
        <v>11.081569612926121</v>
      </c>
      <c r="AJ16">
        <f>(('Processed Data'!AJ16+0.0557)/0.0629)*10</f>
        <v>10.982720752397571</v>
      </c>
      <c r="AK16">
        <f>(('Processed Data'!AK16+0.0557)/0.0629)*10</f>
        <v>10.697104255469618</v>
      </c>
      <c r="AL16">
        <f>(('Processed Data'!AL16+0.0557)/0.0629)*10</f>
        <v>10.677588383514307</v>
      </c>
      <c r="AM16">
        <f>(('Processed Data'!AM16+0.0557)/0.0629)*10</f>
        <v>10.582063411775231</v>
      </c>
      <c r="AN16">
        <f>(('Processed Data'!AN16+0.0557)/0.0629)*10</f>
        <v>10.509899386067378</v>
      </c>
    </row>
    <row r="17" spans="1:39" x14ac:dyDescent="0.3">
      <c r="A17" s="14" t="s">
        <v>1710</v>
      </c>
      <c r="B17" t="s">
        <v>1731</v>
      </c>
      <c r="C17">
        <v>0</v>
      </c>
      <c r="D17">
        <v>1</v>
      </c>
      <c r="E17">
        <v>2</v>
      </c>
      <c r="F17">
        <v>3</v>
      </c>
      <c r="G17">
        <v>4</v>
      </c>
      <c r="H17">
        <v>5</v>
      </c>
      <c r="I17">
        <v>6</v>
      </c>
      <c r="J17">
        <v>7</v>
      </c>
      <c r="K17">
        <v>8</v>
      </c>
      <c r="L17">
        <v>9</v>
      </c>
      <c r="M17">
        <v>10</v>
      </c>
      <c r="N17">
        <v>11</v>
      </c>
      <c r="O17">
        <v>12</v>
      </c>
      <c r="P17">
        <v>13</v>
      </c>
      <c r="Q17">
        <v>14</v>
      </c>
      <c r="R17">
        <v>15</v>
      </c>
      <c r="S17">
        <v>16</v>
      </c>
      <c r="T17">
        <v>17</v>
      </c>
      <c r="U17">
        <v>18</v>
      </c>
      <c r="V17">
        <v>19</v>
      </c>
      <c r="W17">
        <v>20</v>
      </c>
      <c r="X17">
        <v>21</v>
      </c>
      <c r="Y17">
        <v>22</v>
      </c>
      <c r="Z17">
        <v>23</v>
      </c>
      <c r="AA17">
        <v>24</v>
      </c>
      <c r="AB17">
        <v>25</v>
      </c>
      <c r="AC17">
        <v>26</v>
      </c>
      <c r="AD17">
        <v>27</v>
      </c>
      <c r="AE17">
        <v>28</v>
      </c>
      <c r="AF17">
        <v>29</v>
      </c>
      <c r="AG17">
        <v>30</v>
      </c>
      <c r="AH17">
        <v>31</v>
      </c>
      <c r="AI17">
        <v>32</v>
      </c>
      <c r="AJ17">
        <v>33</v>
      </c>
      <c r="AK17">
        <v>34</v>
      </c>
      <c r="AL17">
        <v>35</v>
      </c>
      <c r="AM17">
        <v>36</v>
      </c>
    </row>
    <row r="18" spans="1:39" x14ac:dyDescent="0.3">
      <c r="A18" s="14"/>
      <c r="B18" t="s">
        <v>1734</v>
      </c>
      <c r="C18">
        <f>(('Processed Data'!C18+0.0557)/0.0629)*10</f>
        <v>70.355118848560096</v>
      </c>
      <c r="D18">
        <f>(('Processed Data'!D18+0.0557)/0.0629)*10</f>
        <v>67.707080636379331</v>
      </c>
      <c r="E18">
        <f>(('Processed Data'!E18+0.0557)/0.0629)*10</f>
        <v>64.823585125146749</v>
      </c>
      <c r="F18">
        <f>(('Processed Data'!F18+0.0557)/0.0629)*10</f>
        <v>61.1844041123857</v>
      </c>
      <c r="G18">
        <f>(('Processed Data'!G18+0.0557)/0.0629)*10</f>
        <v>58.065806655703341</v>
      </c>
      <c r="H18">
        <f>(('Processed Data'!H18+0.0557)/0.0629)*10</f>
        <v>55.438748520393474</v>
      </c>
      <c r="I18">
        <f>(('Processed Data'!I18+0.0557)/0.0629)*10</f>
        <v>53.093623197703351</v>
      </c>
      <c r="J18">
        <f>(('Processed Data'!J18+0.0557)/0.0629)*10</f>
        <v>50.773263652300152</v>
      </c>
      <c r="K18">
        <f>(('Processed Data'!K18+0.0557)/0.0629)*10</f>
        <v>48.424535044046422</v>
      </c>
      <c r="L18">
        <f>(('Processed Data'!L18+0.0557)/0.0629)*10</f>
        <v>45.697876031144197</v>
      </c>
      <c r="M18">
        <f>(('Processed Data'!M18+0.0557)/0.0629)*10</f>
        <v>43.286638354647863</v>
      </c>
      <c r="N18">
        <f>(('Processed Data'!N18+0.0557)/0.0629)*10</f>
        <v>40.995107462748962</v>
      </c>
      <c r="O18">
        <f>(('Processed Data'!O18+0.0557)/0.0629)*10</f>
        <v>38.806764150840543</v>
      </c>
      <c r="P18">
        <f>(('Processed Data'!P18+0.0557)/0.0629)*10</f>
        <v>36.642473539980763</v>
      </c>
      <c r="Q18">
        <f>(('Processed Data'!Q18+0.0557)/0.0629)*10</f>
        <v>34.488381577597934</v>
      </c>
      <c r="R18">
        <f>(('Processed Data'!R18+0.0557)/0.0629)*10</f>
        <v>32.273903192510332</v>
      </c>
      <c r="S18">
        <f>(('Processed Data'!S18+0.0557)/0.0629)*10</f>
        <v>30.214036792183308</v>
      </c>
      <c r="T18">
        <f>(('Processed Data'!T18+0.0557)/0.0629)*10</f>
        <v>27.97362114742544</v>
      </c>
      <c r="U18">
        <f>(('Processed Data'!U18+0.0557)/0.0629)*10</f>
        <v>25.398570196806517</v>
      </c>
      <c r="V18">
        <f>(('Processed Data'!V18+0.0557)/0.0629)*10</f>
        <v>23.350991924160887</v>
      </c>
      <c r="W18">
        <f>(('Processed Data'!W18+0.0557)/0.0629)*10</f>
        <v>21.395270189532845</v>
      </c>
      <c r="X18">
        <f>(('Processed Data'!X18+0.0557)/0.0629)*10</f>
        <v>19.806886953086391</v>
      </c>
      <c r="Y18">
        <f>(('Processed Data'!Y18+0.0557)/0.0629)*10</f>
        <v>18.664569621622672</v>
      </c>
      <c r="Z18">
        <f>(('Processed Data'!Z18+0.0557)/0.0629)*10</f>
        <v>17.118315924142003</v>
      </c>
      <c r="AA18">
        <f>(('Processed Data'!AA18+0.0557)/0.0629)*10</f>
        <v>15.99747024204035</v>
      </c>
      <c r="AB18">
        <f>(('Processed Data'!AB18+0.0557)/0.0629)*10</f>
        <v>14.966410570948538</v>
      </c>
      <c r="AC18">
        <f>(('Processed Data'!AC18+0.0557)/0.0629)*10</f>
        <v>13.914400435784009</v>
      </c>
      <c r="AD18">
        <f>(('Processed Data'!AD18+0.0557)/0.0629)*10</f>
        <v>13.317599453873099</v>
      </c>
      <c r="AE18">
        <f>(('Processed Data'!AE18+0.0557)/0.0629)*10</f>
        <v>12.777798078680096</v>
      </c>
      <c r="AF18">
        <f>(('Processed Data'!AF18+0.0557)/0.0629)*10</f>
        <v>12.184667603389014</v>
      </c>
      <c r="AG18">
        <f>(('Processed Data'!AG18+0.0557)/0.0629)*10</f>
        <v>11.782437526931398</v>
      </c>
      <c r="AH18">
        <f>(('Processed Data'!AH18+0.0557)/0.0629)*10</f>
        <v>11.321997568603514</v>
      </c>
      <c r="AI18">
        <f>(('Processed Data'!AI18+0.0557)/0.0629)*10</f>
        <v>11.12388201093291</v>
      </c>
      <c r="AJ18">
        <f>(('Processed Data'!AJ18+0.0557)/0.0629)*10</f>
        <v>11.000315345857139</v>
      </c>
      <c r="AK18">
        <f>(('Processed Data'!AK18+0.0557)/0.0629)*10</f>
        <v>10.845064168797091</v>
      </c>
      <c r="AL18">
        <f>(('Processed Data'!AL18+0.0557)/0.0629)*10</f>
        <v>10.741770130792624</v>
      </c>
      <c r="AM18">
        <f>(('Processed Data'!AM18+0.0557)/0.0629)*10</f>
        <v>10.689051794702957</v>
      </c>
    </row>
    <row r="19" spans="1:39" x14ac:dyDescent="0.3">
      <c r="A19" s="14" t="s">
        <v>1711</v>
      </c>
      <c r="B19" t="s">
        <v>1731</v>
      </c>
      <c r="C19">
        <v>0</v>
      </c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  <c r="J19">
        <v>7</v>
      </c>
      <c r="K19">
        <v>8</v>
      </c>
      <c r="L19">
        <v>9</v>
      </c>
      <c r="M19">
        <v>10</v>
      </c>
      <c r="N19">
        <v>11</v>
      </c>
      <c r="O19">
        <v>12</v>
      </c>
      <c r="P19">
        <v>13</v>
      </c>
      <c r="Q19">
        <v>14</v>
      </c>
      <c r="R19">
        <v>15</v>
      </c>
      <c r="S19">
        <v>16</v>
      </c>
      <c r="T19">
        <v>17</v>
      </c>
      <c r="U19">
        <v>18</v>
      </c>
      <c r="V19">
        <v>19</v>
      </c>
      <c r="W19">
        <v>20</v>
      </c>
      <c r="X19">
        <v>21</v>
      </c>
      <c r="Y19">
        <v>22</v>
      </c>
      <c r="Z19">
        <v>23</v>
      </c>
      <c r="AA19">
        <v>24</v>
      </c>
      <c r="AB19">
        <v>25</v>
      </c>
    </row>
    <row r="20" spans="1:39" x14ac:dyDescent="0.3">
      <c r="A20" s="14"/>
      <c r="B20" t="s">
        <v>1734</v>
      </c>
      <c r="C20">
        <f>(('Processed Data'!C20+0.0557)/0.0629)*10</f>
        <v>69.606028709956121</v>
      </c>
      <c r="D20">
        <f>(('Processed Data'!D20+0.0557)/0.0629)*10</f>
        <v>66.292725905707954</v>
      </c>
      <c r="E20">
        <f>(('Processed Data'!E20+0.0557)/0.0629)*10</f>
        <v>62.622648081452937</v>
      </c>
      <c r="F20">
        <f>(('Processed Data'!F20+0.0557)/0.0629)*10</f>
        <v>58.497120648005712</v>
      </c>
      <c r="G20">
        <f>(('Processed Data'!G20+0.0557)/0.0629)*10</f>
        <v>54.445184577251666</v>
      </c>
      <c r="H20">
        <f>(('Processed Data'!H20+0.0557)/0.0629)*10</f>
        <v>51.265243612144999</v>
      </c>
      <c r="I20">
        <f>(('Processed Data'!I20+0.0557)/0.0629)*10</f>
        <v>47.826193012001582</v>
      </c>
      <c r="J20">
        <f>(('Processed Data'!J20+0.0557)/0.0629)*10</f>
        <v>44.247021747127498</v>
      </c>
      <c r="K20">
        <f>(('Processed Data'!K20+0.0557)/0.0629)*10</f>
        <v>40.824618278890938</v>
      </c>
      <c r="L20">
        <f>(('Processed Data'!L20+0.0557)/0.0629)*10</f>
        <v>37.417762715411129</v>
      </c>
      <c r="M20">
        <f>(('Processed Data'!M20+0.0557)/0.0629)*10</f>
        <v>34.419099469630048</v>
      </c>
      <c r="N20">
        <f>(('Processed Data'!N20+0.0557)/0.0629)*10</f>
        <v>31.471872473748334</v>
      </c>
      <c r="O20">
        <f>(('Processed Data'!O20+0.0557)/0.0629)*10</f>
        <v>28.052286959603499</v>
      </c>
      <c r="P20">
        <f>(('Processed Data'!P20+0.0557)/0.0629)*10</f>
        <v>24.626353645552467</v>
      </c>
      <c r="Q20">
        <f>(('Processed Data'!Q20+0.0557)/0.0629)*10</f>
        <v>22.024358600045211</v>
      </c>
      <c r="R20">
        <f>(('Processed Data'!R20+0.0557)/0.0629)*10</f>
        <v>19.832596786450001</v>
      </c>
      <c r="S20">
        <f>(('Processed Data'!S20+0.0557)/0.0629)*10</f>
        <v>17.96314424664763</v>
      </c>
      <c r="T20">
        <f>(('Processed Data'!T20+0.0557)/0.0629)*10</f>
        <v>16.218282826753246</v>
      </c>
      <c r="U20">
        <f>(('Processed Data'!U20+0.0557)/0.0629)*10</f>
        <v>15.028771575191112</v>
      </c>
      <c r="V20">
        <f>(('Processed Data'!V20+0.0557)/0.0629)*10</f>
        <v>14.000490177037584</v>
      </c>
      <c r="W20">
        <f>(('Processed Data'!W20+0.0557)/0.0629)*10</f>
        <v>13.14986959075981</v>
      </c>
      <c r="X20">
        <f>(('Processed Data'!X20+0.0557)/0.0629)*10</f>
        <v>12.468659690151432</v>
      </c>
      <c r="Y20">
        <f>(('Processed Data'!Y20+0.0557)/0.0629)*10</f>
        <v>12.078056487538952</v>
      </c>
      <c r="Z20">
        <f>(('Processed Data'!Z20+0.0557)/0.0629)*10</f>
        <v>11.79333296460908</v>
      </c>
      <c r="AA20">
        <f>(('Processed Data'!AA20+0.0557)/0.0629)*10</f>
        <v>11.627024812045184</v>
      </c>
      <c r="AB20">
        <f>(('Processed Data'!AB20+0.0557)/0.0629)*10</f>
        <v>11.59615702109787</v>
      </c>
    </row>
    <row r="21" spans="1:39" x14ac:dyDescent="0.3">
      <c r="A21" s="14" t="s">
        <v>1712</v>
      </c>
      <c r="B21" t="s">
        <v>1731</v>
      </c>
      <c r="C21">
        <v>0</v>
      </c>
      <c r="D21">
        <v>1</v>
      </c>
      <c r="E21">
        <v>2</v>
      </c>
      <c r="F21">
        <v>3</v>
      </c>
      <c r="G21">
        <v>4</v>
      </c>
      <c r="H21">
        <v>5</v>
      </c>
      <c r="I21">
        <v>6</v>
      </c>
      <c r="J21">
        <v>7</v>
      </c>
      <c r="K21">
        <v>8</v>
      </c>
      <c r="L21">
        <v>9</v>
      </c>
      <c r="M21">
        <v>10</v>
      </c>
      <c r="N21">
        <v>11</v>
      </c>
      <c r="O21">
        <v>12</v>
      </c>
      <c r="P21">
        <v>13</v>
      </c>
      <c r="Q21">
        <v>14</v>
      </c>
      <c r="R21">
        <v>15</v>
      </c>
      <c r="S21">
        <v>16</v>
      </c>
      <c r="T21">
        <v>17</v>
      </c>
      <c r="U21">
        <v>18</v>
      </c>
      <c r="V21">
        <v>19</v>
      </c>
      <c r="W21">
        <v>20</v>
      </c>
      <c r="X21">
        <v>21</v>
      </c>
      <c r="Y21">
        <v>22</v>
      </c>
      <c r="Z21">
        <v>23</v>
      </c>
      <c r="AA21">
        <v>24</v>
      </c>
      <c r="AB21">
        <v>25</v>
      </c>
      <c r="AC21">
        <v>26</v>
      </c>
      <c r="AD21">
        <v>27</v>
      </c>
      <c r="AE21">
        <v>28</v>
      </c>
      <c r="AF21">
        <v>29</v>
      </c>
      <c r="AG21">
        <v>30</v>
      </c>
      <c r="AH21">
        <v>31</v>
      </c>
      <c r="AI21">
        <v>32</v>
      </c>
      <c r="AJ21">
        <v>33</v>
      </c>
    </row>
    <row r="22" spans="1:39" x14ac:dyDescent="0.3">
      <c r="A22" s="14"/>
      <c r="B22" t="s">
        <v>1734</v>
      </c>
      <c r="C22">
        <f>(('Processed Data'!C22+0.0557)/0.0629)*10</f>
        <v>68.49390932789666</v>
      </c>
      <c r="D22">
        <f>(('Processed Data'!D22+0.0557)/0.0629)*10</f>
        <v>66.656802257788726</v>
      </c>
      <c r="E22">
        <f>(('Processed Data'!E22+0.0557)/0.0629)*10</f>
        <v>63.796646371366307</v>
      </c>
      <c r="F22">
        <f>(('Processed Data'!F22+0.0557)/0.0629)*10</f>
        <v>59.962134588690937</v>
      </c>
      <c r="G22">
        <f>(('Processed Data'!G22+0.0557)/0.0629)*10</f>
        <v>56.208307026677751</v>
      </c>
      <c r="H22">
        <f>(('Processed Data'!H22+0.0557)/0.0629)*10</f>
        <v>52.887257513825915</v>
      </c>
      <c r="I22">
        <f>(('Processed Data'!I22+0.0557)/0.0629)*10</f>
        <v>50.617192348728608</v>
      </c>
      <c r="J22">
        <f>(('Processed Data'!J22+0.0557)/0.0629)*10</f>
        <v>47.95748669316788</v>
      </c>
      <c r="K22">
        <f>(('Processed Data'!K22+0.0557)/0.0629)*10</f>
        <v>45.617393177528299</v>
      </c>
      <c r="L22">
        <f>(('Processed Data'!L22+0.0557)/0.0629)*10</f>
        <v>41.413642939399523</v>
      </c>
      <c r="M22">
        <f>(('Processed Data'!M22+0.0557)/0.0629)*10</f>
        <v>38.188996121690465</v>
      </c>
      <c r="N22">
        <f>(('Processed Data'!N22+0.0557)/0.0629)*10</f>
        <v>35.665215589285374</v>
      </c>
      <c r="O22">
        <f>(('Processed Data'!O22+0.0557)/0.0629)*10</f>
        <v>33.231420065905567</v>
      </c>
      <c r="P22">
        <f>(('Processed Data'!P22+0.0557)/0.0629)*10</f>
        <v>30.623411252884104</v>
      </c>
      <c r="Q22">
        <f>(('Processed Data'!Q22+0.0557)/0.0629)*10</f>
        <v>27.696696451621939</v>
      </c>
      <c r="R22">
        <f>(('Processed Data'!R22+0.0557)/0.0629)*10</f>
        <v>24.711162337057537</v>
      </c>
      <c r="S22">
        <f>(('Processed Data'!S22+0.0557)/0.0629)*10</f>
        <v>24.485336305227669</v>
      </c>
      <c r="T22">
        <f>(('Processed Data'!T22+0.0557)/0.0629)*10</f>
        <v>23.618451184421019</v>
      </c>
      <c r="U22">
        <f>(('Processed Data'!U22+0.0557)/0.0629)*10</f>
        <v>21.887669466635487</v>
      </c>
      <c r="V22">
        <f>(('Processed Data'!V22+0.0557)/0.0629)*10</f>
        <v>20.109025171715853</v>
      </c>
      <c r="W22">
        <f>(('Processed Data'!W22+0.0557)/0.0629)*10</f>
        <v>18.707060436755249</v>
      </c>
      <c r="X22">
        <f>(('Processed Data'!X22+0.0557)/0.0629)*10</f>
        <v>17.500777679522134</v>
      </c>
      <c r="Y22">
        <f>(('Processed Data'!Y22+0.0557)/0.0629)*10</f>
        <v>16.541514243153166</v>
      </c>
      <c r="Z22">
        <f>(('Processed Data'!Z22+0.0557)/0.0629)*10</f>
        <v>15.299439678511765</v>
      </c>
      <c r="AA22">
        <f>(('Processed Data'!AA22+0.0557)/0.0629)*10</f>
        <v>14.341132143344739</v>
      </c>
      <c r="AB22">
        <f>(('Processed Data'!AB22+0.0557)/0.0629)*10</f>
        <v>13.409408315281702</v>
      </c>
      <c r="AC22">
        <f>(('Processed Data'!AC22+0.0557)/0.0629)*10</f>
        <v>12.597412889163879</v>
      </c>
      <c r="AD22">
        <f>(('Processed Data'!AD22+0.0557)/0.0629)*10</f>
        <v>11.855950415699951</v>
      </c>
      <c r="AE22">
        <f>(('Processed Data'!AE22+0.0557)/0.0629)*10</f>
        <v>11.340185158392211</v>
      </c>
      <c r="AF22">
        <f>(('Processed Data'!AF22+0.0557)/0.0629)*10</f>
        <v>11.090913339854451</v>
      </c>
      <c r="AG22">
        <f>(('Processed Data'!AG22+0.0557)/0.0629)*10</f>
        <v>10.650156417740606</v>
      </c>
      <c r="AH22">
        <f>(('Processed Data'!AH22+0.0557)/0.0629)*10</f>
        <v>10.654673406257775</v>
      </c>
      <c r="AI22">
        <f>(('Processed Data'!AI22+0.0557)/0.0629)*10</f>
        <v>10.47165860005725</v>
      </c>
      <c r="AJ22">
        <f>(('Processed Data'!AJ22+0.0557)/0.0629)*10</f>
        <v>10.493050442921877</v>
      </c>
    </row>
    <row r="23" spans="1:39" x14ac:dyDescent="0.3">
      <c r="A23" s="14" t="s">
        <v>1713</v>
      </c>
      <c r="B23" t="s">
        <v>1731</v>
      </c>
      <c r="C23">
        <v>0</v>
      </c>
      <c r="D23">
        <v>1</v>
      </c>
      <c r="E23">
        <v>2</v>
      </c>
      <c r="F23">
        <v>3</v>
      </c>
      <c r="G23">
        <v>4</v>
      </c>
      <c r="H23">
        <v>5</v>
      </c>
      <c r="I23">
        <v>6</v>
      </c>
      <c r="J23">
        <v>7</v>
      </c>
      <c r="K23">
        <v>8</v>
      </c>
      <c r="L23">
        <v>9</v>
      </c>
      <c r="M23">
        <v>10</v>
      </c>
      <c r="N23">
        <v>11</v>
      </c>
      <c r="O23">
        <v>12</v>
      </c>
      <c r="P23">
        <v>13</v>
      </c>
      <c r="Q23">
        <v>14</v>
      </c>
      <c r="R23">
        <v>15</v>
      </c>
      <c r="S23">
        <v>16</v>
      </c>
      <c r="T23">
        <v>17</v>
      </c>
      <c r="U23">
        <v>18</v>
      </c>
      <c r="V23">
        <v>19</v>
      </c>
      <c r="W23">
        <v>20</v>
      </c>
      <c r="X23">
        <v>21</v>
      </c>
      <c r="Y23">
        <v>22</v>
      </c>
      <c r="Z23">
        <v>23</v>
      </c>
      <c r="AA23">
        <v>24</v>
      </c>
      <c r="AB23">
        <v>25</v>
      </c>
      <c r="AC23">
        <v>26</v>
      </c>
      <c r="AD23">
        <v>27</v>
      </c>
    </row>
    <row r="24" spans="1:39" x14ac:dyDescent="0.3">
      <c r="A24" s="14"/>
      <c r="B24" t="s">
        <v>1734</v>
      </c>
      <c r="C24">
        <f>(('Processed Data'!C24+0.0557)/0.0629)*10</f>
        <v>67.375971622800634</v>
      </c>
      <c r="D24">
        <f>(('Processed Data'!D24+0.0557)/0.0629)*10</f>
        <v>64.460243170514161</v>
      </c>
      <c r="E24">
        <f>(('Processed Data'!E24+0.0557)/0.0629)*10</f>
        <v>61.183740785655644</v>
      </c>
      <c r="F24">
        <f>(('Processed Data'!F24+0.0557)/0.0629)*10</f>
        <v>56.94973574154929</v>
      </c>
      <c r="G24">
        <f>(('Processed Data'!G24+0.0557)/0.0629)*10</f>
        <v>54.55280460120985</v>
      </c>
      <c r="H24">
        <f>(('Processed Data'!H24+0.0557)/0.0629)*10</f>
        <v>50.48923188438458</v>
      </c>
      <c r="I24">
        <f>(('Processed Data'!I24+0.0557)/0.0629)*10</f>
        <v>46.790010326429254</v>
      </c>
      <c r="J24">
        <f>(('Processed Data'!J24+0.0557)/0.0629)*10</f>
        <v>43.588596527451521</v>
      </c>
      <c r="K24">
        <f>(('Processed Data'!K24+0.0557)/0.0629)*10</f>
        <v>40.554632454494126</v>
      </c>
      <c r="L24">
        <f>(('Processed Data'!L24+0.0557)/0.0629)*10</f>
        <v>37.523243510665502</v>
      </c>
      <c r="M24">
        <f>(('Processed Data'!M24+0.0557)/0.0629)*10</f>
        <v>34.3778974035787</v>
      </c>
      <c r="N24">
        <f>(('Processed Data'!N24+0.0557)/0.0629)*10</f>
        <v>31.222276839241019</v>
      </c>
      <c r="O24">
        <f>(('Processed Data'!O24+0.0557)/0.0629)*10</f>
        <v>28.285185712698727</v>
      </c>
      <c r="P24">
        <f>(('Processed Data'!P24+0.0557)/0.0629)*10</f>
        <v>25.204680978020193</v>
      </c>
      <c r="Q24">
        <f>(('Processed Data'!Q24+0.0557)/0.0629)*10</f>
        <v>22.660587249005278</v>
      </c>
      <c r="R24">
        <f>(('Processed Data'!R24+0.0557)/0.0629)*10</f>
        <v>20.309974082132292</v>
      </c>
      <c r="S24">
        <f>(('Processed Data'!S24+0.0557)/0.0629)*10</f>
        <v>18.215962346104007</v>
      </c>
      <c r="T24">
        <f>(('Processed Data'!T24+0.0557)/0.0629)*10</f>
        <v>16.65234488693995</v>
      </c>
      <c r="U24">
        <f>(('Processed Data'!U24+0.0557)/0.0629)*10</f>
        <v>15.504084858682258</v>
      </c>
      <c r="V24">
        <f>(('Processed Data'!V24+0.0557)/0.0629)*10</f>
        <v>14.332163610595073</v>
      </c>
      <c r="W24">
        <f>(('Processed Data'!W24+0.0557)/0.0629)*10</f>
        <v>13.226841254625709</v>
      </c>
      <c r="X24">
        <f>(('Processed Data'!X24+0.0557)/0.0629)*10</f>
        <v>12.560770009868744</v>
      </c>
      <c r="Y24">
        <f>(('Processed Data'!Y24+0.0557)/0.0629)*10</f>
        <v>11.976274627191525</v>
      </c>
      <c r="Z24">
        <f>(('Processed Data'!Z24+0.0557)/0.0629)*10</f>
        <v>11.67469668274671</v>
      </c>
      <c r="AA24">
        <f>(('Processed Data'!AA24+0.0557)/0.0629)*10</f>
        <v>11.393069770358808</v>
      </c>
      <c r="AB24">
        <f>(('Processed Data'!AB24+0.0557)/0.0629)*10</f>
        <v>11.230245711835581</v>
      </c>
      <c r="AC24">
        <f>(('Processed Data'!AC24+0.0557)/0.0629)*10</f>
        <v>11.197646016251097</v>
      </c>
      <c r="AD24">
        <f>(('Processed Data'!AD24+0.0557)/0.0629)*10</f>
        <v>11.242526436313689</v>
      </c>
    </row>
    <row r="25" spans="1:39" x14ac:dyDescent="0.3">
      <c r="A25" s="14" t="s">
        <v>1714</v>
      </c>
      <c r="B25" t="s">
        <v>1731</v>
      </c>
      <c r="C25">
        <v>0</v>
      </c>
      <c r="D25">
        <v>1</v>
      </c>
      <c r="E25">
        <v>2</v>
      </c>
      <c r="F25">
        <v>3</v>
      </c>
      <c r="G25">
        <v>4</v>
      </c>
      <c r="H25">
        <v>5</v>
      </c>
      <c r="I25">
        <v>6</v>
      </c>
      <c r="J25">
        <v>7</v>
      </c>
      <c r="K25">
        <v>8</v>
      </c>
      <c r="L25">
        <v>9</v>
      </c>
      <c r="M25">
        <v>10</v>
      </c>
      <c r="N25">
        <v>11</v>
      </c>
      <c r="O25">
        <v>12</v>
      </c>
      <c r="P25">
        <v>13</v>
      </c>
      <c r="Q25">
        <v>14</v>
      </c>
      <c r="R25">
        <v>15</v>
      </c>
      <c r="S25">
        <v>16</v>
      </c>
      <c r="T25">
        <v>17</v>
      </c>
      <c r="U25">
        <v>18</v>
      </c>
      <c r="V25">
        <v>19</v>
      </c>
      <c r="W25">
        <v>20</v>
      </c>
      <c r="X25">
        <v>21</v>
      </c>
      <c r="Y25">
        <v>22</v>
      </c>
      <c r="Z25">
        <v>23</v>
      </c>
      <c r="AA25">
        <v>24</v>
      </c>
      <c r="AB25">
        <v>25</v>
      </c>
      <c r="AC25">
        <v>26</v>
      </c>
      <c r="AD25">
        <v>27</v>
      </c>
      <c r="AE25">
        <v>28</v>
      </c>
    </row>
    <row r="26" spans="1:39" x14ac:dyDescent="0.3">
      <c r="A26" s="14"/>
      <c r="B26" t="s">
        <v>1734</v>
      </c>
      <c r="C26">
        <f>(('Processed Data'!C26+0.0557)/0.0629)*10</f>
        <v>71.592687529484905</v>
      </c>
      <c r="D26">
        <f>(('Processed Data'!D26+0.0557)/0.0629)*10</f>
        <v>66.673304879229264</v>
      </c>
      <c r="E26">
        <f>(('Processed Data'!E26+0.0557)/0.0629)*10</f>
        <v>63.130448383825907</v>
      </c>
      <c r="F26">
        <f>(('Processed Data'!F26+0.0557)/0.0629)*10</f>
        <v>60.190982310684582</v>
      </c>
      <c r="G26">
        <f>(('Processed Data'!G26+0.0557)/0.0629)*10</f>
        <v>57.545279956204141</v>
      </c>
      <c r="H26">
        <f>(('Processed Data'!H26+0.0557)/0.0629)*10</f>
        <v>54.279125468342137</v>
      </c>
      <c r="I26">
        <f>(('Processed Data'!I26+0.0557)/0.0629)*10</f>
        <v>51.298424162809688</v>
      </c>
      <c r="J26">
        <f>(('Processed Data'!J26+0.0557)/0.0629)*10</f>
        <v>48.017607785180928</v>
      </c>
      <c r="K26">
        <f>(('Processed Data'!K26+0.0557)/0.0629)*10</f>
        <v>45.090718860657226</v>
      </c>
      <c r="L26">
        <f>(('Processed Data'!L26+0.0557)/0.0629)*10</f>
        <v>42.114156240122895</v>
      </c>
      <c r="M26">
        <f>(('Processed Data'!M26+0.0557)/0.0629)*10</f>
        <v>38.931824929761369</v>
      </c>
      <c r="N26">
        <f>(('Processed Data'!N26+0.0557)/0.0629)*10</f>
        <v>35.333080788293486</v>
      </c>
      <c r="O26">
        <f>(('Processed Data'!O26+0.0557)/0.0629)*10</f>
        <v>31.550770450283309</v>
      </c>
      <c r="P26">
        <f>(('Processed Data'!P26+0.0557)/0.0629)*10</f>
        <v>28.715982073250078</v>
      </c>
      <c r="Q26">
        <f>(('Processed Data'!Q26+0.0557)/0.0629)*10</f>
        <v>26.246927180613831</v>
      </c>
      <c r="R26">
        <f>(('Processed Data'!R26+0.0557)/0.0629)*10</f>
        <v>23.935361452436933</v>
      </c>
      <c r="S26">
        <f>(('Processed Data'!S26+0.0557)/0.0629)*10</f>
        <v>22.025377280381228</v>
      </c>
      <c r="T26">
        <f>(('Processed Data'!T26+0.0557)/0.0629)*10</f>
        <v>20.041082746844022</v>
      </c>
      <c r="U26">
        <f>(('Processed Data'!U26+0.0557)/0.0629)*10</f>
        <v>18.538551756991701</v>
      </c>
      <c r="V26">
        <f>(('Processed Data'!V26+0.0557)/0.0629)*10</f>
        <v>17.000664267895992</v>
      </c>
      <c r="W26">
        <f>(('Processed Data'!W26+0.0557)/0.0629)*10</f>
        <v>15.593513739316599</v>
      </c>
      <c r="X26">
        <f>(('Processed Data'!X26+0.0557)/0.0629)*10</f>
        <v>14.45001426485927</v>
      </c>
      <c r="Y26">
        <f>(('Processed Data'!Y26+0.0557)/0.0629)*10</f>
        <v>13.494037849345215</v>
      </c>
      <c r="Z26">
        <f>(('Processed Data'!Z26+0.0557)/0.0629)*10</f>
        <v>12.799801573937266</v>
      </c>
      <c r="AA26">
        <f>(('Processed Data'!AA26+0.0557)/0.0629)*10</f>
        <v>12.208108207853643</v>
      </c>
      <c r="AB26">
        <f>(('Processed Data'!AB26+0.0557)/0.0629)*10</f>
        <v>11.905415933726914</v>
      </c>
      <c r="AC26">
        <f>(('Processed Data'!AC26+0.0557)/0.0629)*10</f>
        <v>11.721958120031095</v>
      </c>
      <c r="AD26">
        <f>(('Processed Data'!AD26+0.0557)/0.0629)*10</f>
        <v>11.436535735010398</v>
      </c>
      <c r="AE26">
        <f>(('Processed Data'!AE26+0.0557)/0.0629)*10</f>
        <v>11.428130733852196</v>
      </c>
    </row>
    <row r="27" spans="1:39" x14ac:dyDescent="0.3">
      <c r="A27" s="14" t="s">
        <v>1715</v>
      </c>
      <c r="B27" t="s">
        <v>1731</v>
      </c>
      <c r="C27">
        <v>0</v>
      </c>
      <c r="D27">
        <v>1</v>
      </c>
      <c r="E27">
        <v>2</v>
      </c>
      <c r="F27">
        <v>3</v>
      </c>
      <c r="G27">
        <v>4</v>
      </c>
      <c r="H27">
        <v>5</v>
      </c>
      <c r="I27">
        <v>6</v>
      </c>
      <c r="J27">
        <v>7</v>
      </c>
      <c r="K27">
        <v>8</v>
      </c>
      <c r="L27">
        <v>9</v>
      </c>
      <c r="M27">
        <v>10</v>
      </c>
      <c r="N27">
        <v>11</v>
      </c>
      <c r="O27">
        <v>12</v>
      </c>
      <c r="P27">
        <v>13</v>
      </c>
      <c r="Q27">
        <v>14</v>
      </c>
      <c r="R27">
        <v>15</v>
      </c>
      <c r="S27">
        <v>16</v>
      </c>
      <c r="T27">
        <v>17</v>
      </c>
      <c r="U27">
        <v>18</v>
      </c>
      <c r="V27">
        <v>19</v>
      </c>
      <c r="W27">
        <v>20</v>
      </c>
      <c r="X27">
        <v>21</v>
      </c>
      <c r="Y27">
        <v>22</v>
      </c>
      <c r="Z27">
        <v>23</v>
      </c>
      <c r="AA27">
        <v>24</v>
      </c>
      <c r="AB27">
        <v>25</v>
      </c>
      <c r="AC27">
        <v>26</v>
      </c>
      <c r="AD27">
        <v>27</v>
      </c>
      <c r="AE27">
        <v>28</v>
      </c>
      <c r="AF27">
        <v>29</v>
      </c>
      <c r="AG27">
        <v>30</v>
      </c>
    </row>
    <row r="28" spans="1:39" x14ac:dyDescent="0.3">
      <c r="A28" s="14"/>
      <c r="B28" t="s">
        <v>1734</v>
      </c>
      <c r="C28">
        <f>(('Processed Data'!C28+0.0557)/0.0629)*10</f>
        <v>68.456734602706675</v>
      </c>
      <c r="D28">
        <f>(('Processed Data'!D28+0.0557)/0.0629)*10</f>
        <v>67.033477079700162</v>
      </c>
      <c r="E28">
        <f>(('Processed Data'!E28+0.0557)/0.0629)*10</f>
        <v>63.565893954048029</v>
      </c>
      <c r="F28">
        <f>(('Processed Data'!F28+0.0557)/0.0629)*10</f>
        <v>59.94060016019651</v>
      </c>
      <c r="G28">
        <f>(('Processed Data'!G28+0.0557)/0.0629)*10</f>
        <v>56.906117270974889</v>
      </c>
      <c r="H28">
        <f>(('Processed Data'!H28+0.0557)/0.0629)*10</f>
        <v>54.076223297603185</v>
      </c>
      <c r="I28">
        <f>(('Processed Data'!I28+0.0557)/0.0629)*10</f>
        <v>51.170847480362795</v>
      </c>
      <c r="J28">
        <f>(('Processed Data'!J28+0.0557)/0.0629)*10</f>
        <v>48.294030247889822</v>
      </c>
      <c r="K28">
        <f>(('Processed Data'!K28+0.0557)/0.0629)*10</f>
        <v>45.60912054559158</v>
      </c>
      <c r="L28">
        <f>(('Processed Data'!L28+0.0557)/0.0629)*10</f>
        <v>42.62658087740985</v>
      </c>
      <c r="M28">
        <f>(('Processed Data'!M28+0.0557)/0.0629)*10</f>
        <v>39.797186768111445</v>
      </c>
      <c r="N28">
        <f>(('Processed Data'!N28+0.0557)/0.0629)*10</f>
        <v>36.945111622679967</v>
      </c>
      <c r="O28">
        <f>(('Processed Data'!O28+0.0557)/0.0629)*10</f>
        <v>33.844025991679018</v>
      </c>
      <c r="P28">
        <f>(('Processed Data'!P28+0.0557)/0.0629)*10</f>
        <v>30.963399368554537</v>
      </c>
      <c r="Q28">
        <f>(('Processed Data'!Q28+0.0557)/0.0629)*10</f>
        <v>28.594531686961375</v>
      </c>
      <c r="R28">
        <f>(('Processed Data'!R28+0.0557)/0.0629)*10</f>
        <v>26.618577302545148</v>
      </c>
      <c r="S28">
        <f>(('Processed Data'!S28+0.0557)/0.0629)*10</f>
        <v>24.76756169231049</v>
      </c>
      <c r="T28">
        <f>(('Processed Data'!T28+0.0557)/0.0629)*10</f>
        <v>23.017375298635791</v>
      </c>
      <c r="U28">
        <f>(('Processed Data'!U28+0.0557)/0.0629)*10</f>
        <v>20.958789355802704</v>
      </c>
      <c r="V28">
        <f>(('Processed Data'!V28+0.0557)/0.0629)*10</f>
        <v>18.993586786978316</v>
      </c>
      <c r="W28">
        <f>(('Processed Data'!W28+0.0557)/0.0629)*10</f>
        <v>17.200655500347935</v>
      </c>
      <c r="X28">
        <f>(('Processed Data'!X28+0.0557)/0.0629)*10</f>
        <v>15.752019215084596</v>
      </c>
      <c r="Y28">
        <f>(('Processed Data'!Y28+0.0557)/0.0629)*10</f>
        <v>14.585669911533373</v>
      </c>
      <c r="Z28">
        <f>(('Processed Data'!Z28+0.0557)/0.0629)*10</f>
        <v>13.636582025661399</v>
      </c>
      <c r="AA28">
        <f>(('Processed Data'!AA28+0.0557)/0.0629)*10</f>
        <v>12.872140019042178</v>
      </c>
      <c r="AB28">
        <f>(('Processed Data'!AB28+0.0557)/0.0629)*10</f>
        <v>12.300629257112448</v>
      </c>
      <c r="AC28">
        <f>(('Processed Data'!AC28+0.0557)/0.0629)*10</f>
        <v>11.676755068508076</v>
      </c>
      <c r="AD28">
        <f>(('Processed Data'!AD28+0.0557)/0.0629)*10</f>
        <v>11.336487852189506</v>
      </c>
      <c r="AE28">
        <f>(('Processed Data'!AE28+0.0557)/0.0629)*10</f>
        <v>11.035951982194023</v>
      </c>
      <c r="AF28">
        <f>(('Processed Data'!AF28+0.0557)/0.0629)*10</f>
        <v>10.840994481631526</v>
      </c>
      <c r="AG28">
        <f>(('Processed Data'!AG28+0.0557)/0.0629)*10</f>
        <v>10.81404046645469</v>
      </c>
    </row>
    <row r="29" spans="1:39" x14ac:dyDescent="0.3">
      <c r="A29" s="14" t="s">
        <v>1716</v>
      </c>
      <c r="B29" t="s">
        <v>1731</v>
      </c>
      <c r="C29">
        <v>0</v>
      </c>
      <c r="D29">
        <v>1</v>
      </c>
      <c r="E29">
        <v>2</v>
      </c>
      <c r="F29">
        <v>3</v>
      </c>
      <c r="G29">
        <v>4</v>
      </c>
      <c r="H29">
        <v>5</v>
      </c>
      <c r="I29">
        <v>6</v>
      </c>
      <c r="J29">
        <v>7</v>
      </c>
      <c r="K29">
        <v>8</v>
      </c>
      <c r="L29">
        <v>9</v>
      </c>
      <c r="M29">
        <v>10</v>
      </c>
      <c r="N29">
        <v>11</v>
      </c>
      <c r="O29">
        <v>12</v>
      </c>
      <c r="P29">
        <v>13</v>
      </c>
      <c r="Q29">
        <v>14</v>
      </c>
      <c r="R29">
        <v>15</v>
      </c>
      <c r="S29">
        <v>16</v>
      </c>
      <c r="T29">
        <v>17</v>
      </c>
      <c r="U29">
        <v>18</v>
      </c>
      <c r="V29">
        <v>19</v>
      </c>
      <c r="W29">
        <v>20</v>
      </c>
      <c r="X29">
        <v>21</v>
      </c>
      <c r="Y29">
        <v>22</v>
      </c>
      <c r="Z29">
        <v>23</v>
      </c>
      <c r="AA29">
        <v>24</v>
      </c>
    </row>
    <row r="30" spans="1:39" x14ac:dyDescent="0.3">
      <c r="A30" s="14"/>
      <c r="B30" t="s">
        <v>1734</v>
      </c>
      <c r="C30">
        <f>(('Processed Data'!C30+0.0557)/0.0629)*10</f>
        <v>71.136034456080935</v>
      </c>
      <c r="D30">
        <f>(('Processed Data'!D30+0.0557)/0.0629)*10</f>
        <v>67.282598909400008</v>
      </c>
      <c r="E30">
        <f>(('Processed Data'!E30+0.0557)/0.0629)*10</f>
        <v>61.970152528942926</v>
      </c>
      <c r="F30">
        <f>(('Processed Data'!F30+0.0557)/0.0629)*10</f>
        <v>58.391424271562649</v>
      </c>
      <c r="G30">
        <f>(('Processed Data'!G30+0.0557)/0.0629)*10</f>
        <v>54.247314213572658</v>
      </c>
      <c r="H30">
        <f>(('Processed Data'!H30+0.0557)/0.0629)*10</f>
        <v>51.03053018664086</v>
      </c>
      <c r="I30">
        <f>(('Processed Data'!I30+0.0557)/0.0629)*10</f>
        <v>47.304003257630363</v>
      </c>
      <c r="J30">
        <f>(('Processed Data'!J30+0.0557)/0.0629)*10</f>
        <v>43.715862867750708</v>
      </c>
      <c r="K30">
        <f>(('Processed Data'!K30+0.0557)/0.0629)*10</f>
        <v>39.968500372337196</v>
      </c>
      <c r="L30">
        <f>(('Processed Data'!L30+0.0557)/0.0629)*10</f>
        <v>36.276044747030369</v>
      </c>
      <c r="M30">
        <f>(('Processed Data'!M30+0.0557)/0.0629)*10</f>
        <v>32.839379754087126</v>
      </c>
      <c r="N30">
        <f>(('Processed Data'!N30+0.0557)/0.0629)*10</f>
        <v>30.088369543108428</v>
      </c>
      <c r="O30">
        <f>(('Processed Data'!O30+0.0557)/0.0629)*10</f>
        <v>27.372228996932591</v>
      </c>
      <c r="P30">
        <f>(('Processed Data'!P30+0.0557)/0.0629)*10</f>
        <v>24.921725931528936</v>
      </c>
      <c r="Q30">
        <f>(('Processed Data'!Q30+0.0557)/0.0629)*10</f>
        <v>22.440266829037014</v>
      </c>
      <c r="R30">
        <f>(('Processed Data'!R30+0.0557)/0.0629)*10</f>
        <v>20.173029094127472</v>
      </c>
      <c r="S30">
        <f>(('Processed Data'!S30+0.0557)/0.0629)*10</f>
        <v>18.3394743755617</v>
      </c>
      <c r="T30">
        <f>(('Processed Data'!T30+0.0557)/0.0629)*10</f>
        <v>16.572555565114339</v>
      </c>
      <c r="U30">
        <f>(('Processed Data'!U30+0.0557)/0.0629)*10</f>
        <v>15.232571606036899</v>
      </c>
      <c r="V30">
        <f>(('Processed Data'!V30+0.0557)/0.0629)*10</f>
        <v>14.116203379365455</v>
      </c>
      <c r="W30">
        <f>(('Processed Data'!W30+0.0557)/0.0629)*10</f>
        <v>13.482711841551065</v>
      </c>
      <c r="X30">
        <f>(('Processed Data'!X30+0.0557)/0.0629)*10</f>
        <v>13.040781660280143</v>
      </c>
      <c r="Y30">
        <f>(('Processed Data'!Y30+0.0557)/0.0629)*10</f>
        <v>12.829630251718969</v>
      </c>
      <c r="Z30">
        <f>(('Processed Data'!Z30+0.0557)/0.0629)*10</f>
        <v>12.718227784753736</v>
      </c>
      <c r="AA30">
        <f>(('Processed Data'!AA30+0.0557)/0.0629)*10</f>
        <v>12.650717114512052</v>
      </c>
    </row>
    <row r="31" spans="1:39" x14ac:dyDescent="0.3">
      <c r="A31" s="14" t="s">
        <v>1717</v>
      </c>
      <c r="B31" t="s">
        <v>1731</v>
      </c>
      <c r="C31">
        <v>0</v>
      </c>
      <c r="D31">
        <v>1</v>
      </c>
      <c r="E31">
        <v>2</v>
      </c>
      <c r="F31">
        <v>3</v>
      </c>
      <c r="G31">
        <v>4</v>
      </c>
      <c r="H31">
        <v>5</v>
      </c>
      <c r="I31">
        <v>6</v>
      </c>
      <c r="J31">
        <v>7</v>
      </c>
      <c r="K31">
        <v>8</v>
      </c>
      <c r="L31">
        <v>9</v>
      </c>
      <c r="M31">
        <v>10</v>
      </c>
      <c r="N31">
        <v>11</v>
      </c>
      <c r="O31">
        <v>12</v>
      </c>
      <c r="P31">
        <v>13</v>
      </c>
      <c r="Q31">
        <v>14</v>
      </c>
      <c r="R31">
        <v>15</v>
      </c>
      <c r="S31">
        <v>16</v>
      </c>
      <c r="T31">
        <v>17</v>
      </c>
      <c r="U31">
        <v>18</v>
      </c>
      <c r="V31">
        <v>19</v>
      </c>
      <c r="W31">
        <v>20</v>
      </c>
      <c r="X31">
        <v>21</v>
      </c>
      <c r="Y31">
        <v>22</v>
      </c>
      <c r="Z31">
        <v>23</v>
      </c>
      <c r="AA31">
        <v>24</v>
      </c>
      <c r="AB31">
        <v>25</v>
      </c>
    </row>
    <row r="32" spans="1:39" x14ac:dyDescent="0.3">
      <c r="A32" s="14"/>
      <c r="B32" t="s">
        <v>1734</v>
      </c>
      <c r="C32">
        <f>(('Processed Data'!C32+0.0557)/0.0629)*10</f>
        <v>69.329890530138158</v>
      </c>
      <c r="D32">
        <f>(('Processed Data'!D32+0.0557)/0.0629)*10</f>
        <v>66.448214429359155</v>
      </c>
      <c r="E32">
        <f>(('Processed Data'!E32+0.0557)/0.0629)*10</f>
        <v>63.00372928807392</v>
      </c>
      <c r="F32">
        <f>(('Processed Data'!F32+0.0557)/0.0629)*10</f>
        <v>59.097071247373457</v>
      </c>
      <c r="G32">
        <f>(('Processed Data'!G32+0.0557)/0.0629)*10</f>
        <v>54.533572864078693</v>
      </c>
      <c r="H32">
        <f>(('Processed Data'!H32+0.0557)/0.0629)*10</f>
        <v>50.506028264807782</v>
      </c>
      <c r="I32">
        <f>(('Processed Data'!I32+0.0557)/0.0629)*10</f>
        <v>46.873241247924646</v>
      </c>
      <c r="J32">
        <f>(('Processed Data'!J32+0.0557)/0.0629)*10</f>
        <v>43.174718552060412</v>
      </c>
      <c r="K32">
        <f>(('Processed Data'!K32+0.0557)/0.0629)*10</f>
        <v>37.702848699018759</v>
      </c>
      <c r="L32">
        <f>(('Processed Data'!L32+0.0557)/0.0629)*10</f>
        <v>33.80629928388506</v>
      </c>
      <c r="M32">
        <f>(('Processed Data'!M32+0.0557)/0.0629)*10</f>
        <v>31.986696932387758</v>
      </c>
      <c r="N32">
        <f>(('Processed Data'!N32+0.0557)/0.0629)*10</f>
        <v>29.49297694598776</v>
      </c>
      <c r="O32">
        <f>(('Processed Data'!O32+0.0557)/0.0629)*10</f>
        <v>26.400919665592056</v>
      </c>
      <c r="P32">
        <f>(('Processed Data'!P32+0.0557)/0.0629)*10</f>
        <v>23.57744337833779</v>
      </c>
      <c r="Q32">
        <f>(('Processed Data'!Q32+0.0557)/0.0629)*10</f>
        <v>21.231981654235376</v>
      </c>
      <c r="R32">
        <f>(('Processed Data'!R32+0.0557)/0.0629)*10</f>
        <v>19.515688887459476</v>
      </c>
      <c r="S32">
        <f>(('Processed Data'!S32+0.0557)/0.0629)*10</f>
        <v>17.570197783138127</v>
      </c>
      <c r="T32">
        <f>(('Processed Data'!T32+0.0557)/0.0629)*10</f>
        <v>16.020227679197681</v>
      </c>
      <c r="U32">
        <f>(('Processed Data'!U32+0.0557)/0.0629)*10</f>
        <v>14.615452689470331</v>
      </c>
      <c r="V32">
        <f>(('Processed Data'!V32+0.0557)/0.0629)*10</f>
        <v>13.507696457431988</v>
      </c>
      <c r="W32">
        <f>(('Processed Data'!W32+0.0557)/0.0629)*10</f>
        <v>12.640034296744451</v>
      </c>
      <c r="X32">
        <f>(('Processed Data'!X32+0.0557)/0.0629)*10</f>
        <v>12.183953934895834</v>
      </c>
      <c r="Y32">
        <f>(('Processed Data'!Y32+0.0557)/0.0629)*10</f>
        <v>11.926334119847473</v>
      </c>
      <c r="Z32">
        <f>(('Processed Data'!Z32+0.0557)/0.0629)*10</f>
        <v>11.775818473772592</v>
      </c>
      <c r="AA32">
        <f>(('Processed Data'!AA32+0.0557)/0.0629)*10</f>
        <v>11.644146044892576</v>
      </c>
      <c r="AB32">
        <f>(('Processed Data'!AB32+0.0557)/0.0629)*10</f>
        <v>11.754242883481718</v>
      </c>
    </row>
    <row r="33" spans="1:138" x14ac:dyDescent="0.3">
      <c r="A33" s="14" t="s">
        <v>1718</v>
      </c>
      <c r="B33" t="s">
        <v>1731</v>
      </c>
      <c r="C33">
        <v>0</v>
      </c>
      <c r="D33">
        <v>1</v>
      </c>
      <c r="E33">
        <v>2</v>
      </c>
      <c r="F33">
        <v>3</v>
      </c>
      <c r="G33">
        <v>4</v>
      </c>
      <c r="H33">
        <v>5</v>
      </c>
      <c r="I33">
        <v>6</v>
      </c>
      <c r="J33">
        <v>7</v>
      </c>
      <c r="K33">
        <v>8</v>
      </c>
    </row>
    <row r="34" spans="1:138" x14ac:dyDescent="0.3">
      <c r="A34" s="14"/>
      <c r="B34" t="s">
        <v>1734</v>
      </c>
      <c r="C34">
        <f>(('Processed Data'!C34+0.0557)/0.0629)*10</f>
        <v>59.72491947380302</v>
      </c>
      <c r="D34">
        <f>(('Processed Data'!D34+0.0557)/0.0629)*10</f>
        <v>46.770427973735934</v>
      </c>
      <c r="E34">
        <f>(('Processed Data'!E34+0.0557)/0.0629)*10</f>
        <v>37.048149954152464</v>
      </c>
      <c r="F34">
        <f>(('Processed Data'!F34+0.0557)/0.0629)*10</f>
        <v>28.220969762635619</v>
      </c>
      <c r="G34">
        <f>(('Processed Data'!G34+0.0557)/0.0629)*10</f>
        <v>21.164224013234211</v>
      </c>
      <c r="H34">
        <f>(('Processed Data'!H34+0.0557)/0.0629)*10</f>
        <v>15.720633792384099</v>
      </c>
      <c r="I34">
        <f>(('Processed Data'!I34+0.0557)/0.0629)*10</f>
        <v>12.414913049562115</v>
      </c>
      <c r="J34">
        <f>(('Processed Data'!J34+0.0557)/0.0629)*10</f>
        <v>11.465952794861398</v>
      </c>
      <c r="K34">
        <f>(('Processed Data'!K34+0.0557)/0.0629)*10</f>
        <v>11.371778759080208</v>
      </c>
    </row>
    <row r="35" spans="1:138" x14ac:dyDescent="0.3">
      <c r="A35" s="14" t="s">
        <v>1722</v>
      </c>
      <c r="B35" t="s">
        <v>1731</v>
      </c>
      <c r="C35">
        <v>0</v>
      </c>
      <c r="D35">
        <v>1</v>
      </c>
      <c r="E35">
        <v>2</v>
      </c>
      <c r="F35">
        <v>3</v>
      </c>
      <c r="G35">
        <v>4</v>
      </c>
      <c r="H35">
        <v>5</v>
      </c>
      <c r="I35">
        <v>6</v>
      </c>
      <c r="J35">
        <v>7</v>
      </c>
      <c r="K35">
        <v>8</v>
      </c>
      <c r="L35">
        <v>9</v>
      </c>
      <c r="M35">
        <v>10</v>
      </c>
      <c r="N35">
        <v>11</v>
      </c>
    </row>
    <row r="36" spans="1:138" x14ac:dyDescent="0.3">
      <c r="A36" s="14"/>
      <c r="B36" t="s">
        <v>1734</v>
      </c>
      <c r="C36">
        <f>(('Processed Data'!C36+0.0557)/0.0629)*10</f>
        <v>68.964335907056451</v>
      </c>
      <c r="D36">
        <f>(('Processed Data'!D36+0.0557)/0.0629)*10</f>
        <v>68.832698717404611</v>
      </c>
      <c r="E36">
        <f>(('Processed Data'!E36+0.0557)/0.0629)*10</f>
        <v>67.285384881667085</v>
      </c>
      <c r="F36">
        <f>(('Processed Data'!F36+0.0557)/0.0629)*10</f>
        <v>65.617236605887925</v>
      </c>
      <c r="G36">
        <f>(('Processed Data'!G36+0.0557)/0.0629)*10</f>
        <v>63.350805523664391</v>
      </c>
      <c r="H36">
        <f>(('Processed Data'!H36+0.0557)/0.0629)*10</f>
        <v>61.61711109082767</v>
      </c>
      <c r="I36">
        <f>(('Processed Data'!I36+0.0557)/0.0629)*10</f>
        <v>60.488365898074889</v>
      </c>
      <c r="J36">
        <f>(('Processed Data'!J36+0.0557)/0.0629)*10</f>
        <v>59.461990972015428</v>
      </c>
      <c r="K36">
        <f>(('Processed Data'!K36+0.0557)/0.0629)*10</f>
        <v>58.028745643665346</v>
      </c>
      <c r="L36">
        <f>(('Processed Data'!L36+0.0557)/0.0629)*10</f>
        <v>56.500132883673928</v>
      </c>
      <c r="M36">
        <f>(('Processed Data'!M36+0.0557)/0.0629)*10</f>
        <v>54.953070164484103</v>
      </c>
      <c r="N36">
        <f>(('Processed Data'!N36+0.0557)/0.0629)*10</f>
        <v>52.986386955639432</v>
      </c>
    </row>
    <row r="37" spans="1:138" x14ac:dyDescent="0.3">
      <c r="A37" s="14" t="s">
        <v>1719</v>
      </c>
      <c r="B37" t="s">
        <v>1731</v>
      </c>
      <c r="C37">
        <v>0</v>
      </c>
      <c r="D37">
        <v>1</v>
      </c>
      <c r="E37">
        <v>2</v>
      </c>
      <c r="F37">
        <v>3</v>
      </c>
      <c r="G37">
        <v>4</v>
      </c>
      <c r="H37">
        <v>5</v>
      </c>
      <c r="I37">
        <v>6</v>
      </c>
      <c r="J37">
        <v>7</v>
      </c>
      <c r="K37">
        <v>8</v>
      </c>
      <c r="L37">
        <v>9</v>
      </c>
      <c r="M37">
        <v>10</v>
      </c>
      <c r="N37">
        <v>11</v>
      </c>
      <c r="O37">
        <v>12</v>
      </c>
      <c r="P37">
        <v>13</v>
      </c>
      <c r="Q37">
        <v>14</v>
      </c>
      <c r="R37">
        <v>15</v>
      </c>
      <c r="S37">
        <v>16</v>
      </c>
      <c r="T37">
        <v>17</v>
      </c>
      <c r="U37">
        <v>18</v>
      </c>
      <c r="V37">
        <v>19</v>
      </c>
      <c r="W37">
        <v>20</v>
      </c>
      <c r="X37">
        <v>21</v>
      </c>
      <c r="Y37">
        <v>22</v>
      </c>
      <c r="Z37">
        <v>23</v>
      </c>
      <c r="AA37">
        <v>24</v>
      </c>
      <c r="AB37">
        <v>25</v>
      </c>
      <c r="AC37">
        <v>26</v>
      </c>
      <c r="AD37">
        <v>27</v>
      </c>
      <c r="AE37">
        <v>28</v>
      </c>
      <c r="AF37">
        <v>29</v>
      </c>
      <c r="AG37">
        <v>30</v>
      </c>
      <c r="AH37">
        <v>31</v>
      </c>
      <c r="AI37">
        <v>32</v>
      </c>
      <c r="AJ37">
        <v>33</v>
      </c>
      <c r="AK37">
        <v>34</v>
      </c>
      <c r="AL37">
        <v>35</v>
      </c>
      <c r="AM37">
        <v>36</v>
      </c>
      <c r="AN37">
        <v>37</v>
      </c>
      <c r="AO37">
        <v>38</v>
      </c>
      <c r="AP37">
        <v>39</v>
      </c>
      <c r="AQ37">
        <v>40</v>
      </c>
      <c r="AR37">
        <v>41</v>
      </c>
      <c r="AS37">
        <v>42</v>
      </c>
      <c r="AT37">
        <v>43</v>
      </c>
      <c r="AU37">
        <v>44</v>
      </c>
      <c r="AV37">
        <v>45</v>
      </c>
      <c r="AW37">
        <v>46</v>
      </c>
      <c r="AX37">
        <v>47</v>
      </c>
    </row>
    <row r="38" spans="1:138" x14ac:dyDescent="0.3">
      <c r="A38" s="14"/>
      <c r="B38" t="s">
        <v>1734</v>
      </c>
      <c r="C38">
        <f>(('Processed Data'!C38+0.0557)/0.0629)*10</f>
        <v>69.205275127731326</v>
      </c>
      <c r="D38">
        <f>(('Processed Data'!D38+0.0557)/0.0629)*10</f>
        <v>66.555370124610022</v>
      </c>
      <c r="E38">
        <f>(('Processed Data'!E38+0.0557)/0.0629)*10</f>
        <v>64.218327911934182</v>
      </c>
      <c r="F38">
        <f>(('Processed Data'!F38+0.0557)/0.0629)*10</f>
        <v>61.919479104788877</v>
      </c>
      <c r="G38">
        <f>(('Processed Data'!G38+0.0557)/0.0629)*10</f>
        <v>59.763150783716689</v>
      </c>
      <c r="H38">
        <f>(('Processed Data'!H38+0.0557)/0.0629)*10</f>
        <v>57.635255489139112</v>
      </c>
      <c r="I38">
        <f>(('Processed Data'!I38+0.0557)/0.0629)*10</f>
        <v>55.533822193055961</v>
      </c>
      <c r="J38">
        <f>(('Processed Data'!J38+0.0557)/0.0629)*10</f>
        <v>53.532702850802558</v>
      </c>
      <c r="K38">
        <f>(('Processed Data'!K38+0.0557)/0.0629)*10</f>
        <v>51.517828954992851</v>
      </c>
      <c r="L38">
        <f>(('Processed Data'!L38+0.0557)/0.0629)*10</f>
        <v>49.548018634411612</v>
      </c>
      <c r="M38">
        <f>(('Processed Data'!M38+0.0557)/0.0629)*10</f>
        <v>47.285077124600321</v>
      </c>
      <c r="N38">
        <f>(('Processed Data'!N38+0.0557)/0.0629)*10</f>
        <v>45.513724685663597</v>
      </c>
      <c r="O38">
        <f>(('Processed Data'!O38+0.0557)/0.0629)*10</f>
        <v>43.535293486617334</v>
      </c>
      <c r="P38">
        <f>(('Processed Data'!P38+0.0557)/0.0629)*10</f>
        <v>41.772867530253102</v>
      </c>
      <c r="Q38">
        <f>(('Processed Data'!Q38+0.0557)/0.0629)*10</f>
        <v>39.944407397877114</v>
      </c>
      <c r="R38">
        <f>(('Processed Data'!R38+0.0557)/0.0629)*10</f>
        <v>38.171159739715108</v>
      </c>
      <c r="S38">
        <f>(('Processed Data'!S38+0.0557)/0.0629)*10</f>
        <v>36.598177528531956</v>
      </c>
      <c r="T38">
        <f>(('Processed Data'!T38+0.0557)/0.0629)*10</f>
        <v>34.975642441565824</v>
      </c>
      <c r="U38">
        <f>(('Processed Data'!U38+0.0557)/0.0629)*10</f>
        <v>33.47072465999635</v>
      </c>
      <c r="V38">
        <f>(('Processed Data'!V38+0.0557)/0.0629)*10</f>
        <v>31.994052752021624</v>
      </c>
      <c r="W38">
        <f>(('Processed Data'!W38+0.0557)/0.0629)*10</f>
        <v>30.534248295194594</v>
      </c>
      <c r="X38">
        <f>(('Processed Data'!X38+0.0557)/0.0629)*10</f>
        <v>29.125065143990941</v>
      </c>
      <c r="Y38">
        <f>(('Processed Data'!Y38+0.0557)/0.0629)*10</f>
        <v>27.739768862155326</v>
      </c>
      <c r="Z38">
        <f>(('Processed Data'!Z38+0.0557)/0.0629)*10</f>
        <v>26.367602896046421</v>
      </c>
      <c r="AA38">
        <f>(('Processed Data'!AA38+0.0557)/0.0629)*10</f>
        <v>25.045905433513038</v>
      </c>
      <c r="AB38">
        <f>(('Processed Data'!AB38+0.0557)/0.0629)*10</f>
        <v>23.922316421576294</v>
      </c>
      <c r="AC38">
        <f>(('Processed Data'!AC38+0.0557)/0.0629)*10</f>
        <v>22.736364036372642</v>
      </c>
      <c r="AD38">
        <f>(('Processed Data'!AD38+0.0557)/0.0629)*10</f>
        <v>21.764565501568171</v>
      </c>
      <c r="AE38">
        <f>(('Processed Data'!AE38+0.0557)/0.0629)*10</f>
        <v>20.7499302741283</v>
      </c>
      <c r="AF38">
        <f>(('Processed Data'!AF38+0.0557)/0.0629)*10</f>
        <v>19.767257918991941</v>
      </c>
      <c r="AG38">
        <f>(('Processed Data'!AG38+0.0557)/0.0629)*10</f>
        <v>18.806343865129172</v>
      </c>
      <c r="AH38">
        <f>(('Processed Data'!AH38+0.0557)/0.0629)*10</f>
        <v>17.80799093989577</v>
      </c>
      <c r="AI38">
        <f>(('Processed Data'!AI38+0.0557)/0.0629)*10</f>
        <v>17.047623654617471</v>
      </c>
      <c r="AJ38">
        <f>(('Processed Data'!AJ38+0.0557)/0.0629)*10</f>
        <v>16.352905578946231</v>
      </c>
      <c r="AK38">
        <f>(('Processed Data'!AK38+0.0557)/0.0629)*10</f>
        <v>15.460291672589063</v>
      </c>
      <c r="AL38">
        <f>(('Processed Data'!AL38+0.0557)/0.0629)*10</f>
        <v>14.882686300194738</v>
      </c>
      <c r="AM38">
        <f>(('Processed Data'!AM38+0.0557)/0.0629)*10</f>
        <v>14.324023051747218</v>
      </c>
      <c r="AN38">
        <f>(('Processed Data'!AN38+0.0557)/0.0629)*10</f>
        <v>13.718260051906011</v>
      </c>
      <c r="AO38">
        <f>(('Processed Data'!AO38+0.0557)/0.0629)*10</f>
        <v>13.169107250457028</v>
      </c>
      <c r="AP38">
        <f>(('Processed Data'!AP38+0.0557)/0.0629)*10</f>
        <v>12.822994023135214</v>
      </c>
      <c r="AQ38">
        <f>(('Processed Data'!AQ38+0.0557)/0.0629)*10</f>
        <v>12.442161267911844</v>
      </c>
      <c r="AR38">
        <f>(('Processed Data'!AR38+0.0557)/0.0629)*10</f>
        <v>12.216072866667076</v>
      </c>
      <c r="AS38">
        <f>(('Processed Data'!AS38+0.0557)/0.0629)*10</f>
        <v>11.985687944203498</v>
      </c>
      <c r="AT38">
        <f>(('Processed Data'!AT38+0.0557)/0.0629)*10</f>
        <v>11.853378543981654</v>
      </c>
      <c r="AU38">
        <f>(('Processed Data'!AU38+0.0557)/0.0629)*10</f>
        <v>11.62105783275396</v>
      </c>
      <c r="AV38">
        <f>(('Processed Data'!AV38+0.0557)/0.0629)*10</f>
        <v>11.472524467543453</v>
      </c>
      <c r="AW38">
        <f>(('Processed Data'!AW38+0.0557)/0.0629)*10</f>
        <v>11.373460470020175</v>
      </c>
      <c r="AX38">
        <f>(('Processed Data'!AX38+0.0557)/0.0629)*10</f>
        <v>11.292159266663226</v>
      </c>
    </row>
    <row r="39" spans="1:138" x14ac:dyDescent="0.3">
      <c r="A39" s="14" t="s">
        <v>1720</v>
      </c>
      <c r="B39" t="s">
        <v>1731</v>
      </c>
      <c r="C39">
        <v>0</v>
      </c>
      <c r="D39">
        <v>10</v>
      </c>
      <c r="E39">
        <v>20</v>
      </c>
      <c r="F39">
        <v>30</v>
      </c>
      <c r="G39">
        <v>40</v>
      </c>
      <c r="H39">
        <v>50</v>
      </c>
      <c r="I39">
        <v>60</v>
      </c>
      <c r="J39">
        <v>70</v>
      </c>
      <c r="K39">
        <v>80</v>
      </c>
      <c r="L39">
        <v>90</v>
      </c>
      <c r="M39">
        <v>100</v>
      </c>
      <c r="N39">
        <v>110</v>
      </c>
      <c r="O39">
        <v>120</v>
      </c>
      <c r="P39">
        <v>130</v>
      </c>
      <c r="Q39">
        <v>140</v>
      </c>
      <c r="R39">
        <v>150</v>
      </c>
      <c r="S39">
        <v>160</v>
      </c>
      <c r="T39">
        <v>170</v>
      </c>
      <c r="U39">
        <v>180</v>
      </c>
      <c r="V39">
        <v>190</v>
      </c>
      <c r="W39">
        <v>200</v>
      </c>
      <c r="X39">
        <v>210</v>
      </c>
      <c r="Y39">
        <v>220</v>
      </c>
      <c r="Z39">
        <v>230</v>
      </c>
      <c r="AA39">
        <v>240</v>
      </c>
      <c r="AB39">
        <v>250</v>
      </c>
      <c r="AC39">
        <v>260</v>
      </c>
      <c r="AD39">
        <v>270</v>
      </c>
      <c r="AE39">
        <v>280</v>
      </c>
      <c r="AF39">
        <v>290</v>
      </c>
      <c r="AG39">
        <v>300</v>
      </c>
      <c r="AH39">
        <v>310</v>
      </c>
      <c r="AI39">
        <v>320</v>
      </c>
      <c r="AJ39">
        <v>330</v>
      </c>
      <c r="AK39">
        <v>340</v>
      </c>
      <c r="AL39">
        <v>350</v>
      </c>
      <c r="AM39">
        <v>360</v>
      </c>
      <c r="AN39">
        <v>370</v>
      </c>
      <c r="AO39">
        <v>380</v>
      </c>
      <c r="AP39">
        <v>390</v>
      </c>
      <c r="AQ39">
        <v>400</v>
      </c>
      <c r="AR39">
        <v>410</v>
      </c>
      <c r="AS39">
        <v>420</v>
      </c>
      <c r="AT39">
        <v>430</v>
      </c>
      <c r="AU39">
        <v>440</v>
      </c>
      <c r="AV39">
        <v>450</v>
      </c>
      <c r="AW39">
        <v>460</v>
      </c>
      <c r="AX39">
        <v>470</v>
      </c>
      <c r="AY39">
        <v>480</v>
      </c>
      <c r="AZ39">
        <v>490</v>
      </c>
      <c r="BA39">
        <v>500</v>
      </c>
      <c r="BB39">
        <v>510</v>
      </c>
      <c r="BC39">
        <v>520</v>
      </c>
      <c r="BD39">
        <v>530</v>
      </c>
      <c r="BE39">
        <v>540</v>
      </c>
      <c r="BF39">
        <v>550</v>
      </c>
      <c r="BG39">
        <v>560</v>
      </c>
      <c r="BH39">
        <v>570</v>
      </c>
      <c r="BI39">
        <v>580</v>
      </c>
      <c r="BJ39">
        <v>590</v>
      </c>
      <c r="BK39">
        <v>600</v>
      </c>
      <c r="BL39">
        <v>610</v>
      </c>
      <c r="BM39">
        <v>620</v>
      </c>
      <c r="BN39">
        <v>630</v>
      </c>
      <c r="BO39">
        <v>640</v>
      </c>
      <c r="BP39">
        <v>650</v>
      </c>
      <c r="BQ39">
        <v>660</v>
      </c>
      <c r="BR39">
        <v>670</v>
      </c>
      <c r="BS39">
        <v>680</v>
      </c>
      <c r="BT39">
        <v>690</v>
      </c>
      <c r="BU39">
        <v>700</v>
      </c>
      <c r="BV39">
        <v>710</v>
      </c>
      <c r="BW39">
        <v>720</v>
      </c>
      <c r="BX39">
        <v>730</v>
      </c>
      <c r="BY39">
        <v>740</v>
      </c>
      <c r="BZ39">
        <v>750</v>
      </c>
      <c r="CA39">
        <v>760</v>
      </c>
      <c r="CB39">
        <v>770</v>
      </c>
      <c r="CC39">
        <v>780</v>
      </c>
      <c r="CD39">
        <v>790</v>
      </c>
      <c r="CE39">
        <v>800</v>
      </c>
      <c r="CF39">
        <v>810</v>
      </c>
      <c r="CG39">
        <v>820</v>
      </c>
      <c r="CH39">
        <v>830</v>
      </c>
      <c r="CI39">
        <v>840</v>
      </c>
      <c r="CJ39">
        <v>850</v>
      </c>
      <c r="CK39">
        <v>860</v>
      </c>
      <c r="CL39">
        <v>870</v>
      </c>
      <c r="CM39">
        <v>880</v>
      </c>
      <c r="CN39">
        <v>890</v>
      </c>
      <c r="CO39">
        <v>900</v>
      </c>
      <c r="CP39">
        <v>910</v>
      </c>
      <c r="CQ39">
        <v>920</v>
      </c>
      <c r="CR39">
        <v>930</v>
      </c>
      <c r="CS39">
        <v>940</v>
      </c>
      <c r="CT39">
        <v>950</v>
      </c>
      <c r="CU39">
        <v>960</v>
      </c>
      <c r="CV39">
        <v>970</v>
      </c>
      <c r="CW39">
        <v>980</v>
      </c>
      <c r="CX39">
        <v>990</v>
      </c>
      <c r="CY39">
        <v>1000</v>
      </c>
      <c r="CZ39">
        <v>1010</v>
      </c>
      <c r="DA39">
        <v>1020</v>
      </c>
      <c r="DB39">
        <v>1030</v>
      </c>
      <c r="DC39">
        <v>1040</v>
      </c>
      <c r="DD39">
        <v>1050</v>
      </c>
      <c r="DE39">
        <v>1060</v>
      </c>
      <c r="DF39">
        <v>1070</v>
      </c>
      <c r="DG39">
        <v>1080</v>
      </c>
      <c r="DH39">
        <v>1090</v>
      </c>
      <c r="DI39">
        <v>1100</v>
      </c>
      <c r="DJ39">
        <v>1110</v>
      </c>
      <c r="DK39">
        <v>1120</v>
      </c>
      <c r="DL39">
        <v>1130</v>
      </c>
      <c r="DM39">
        <v>1140</v>
      </c>
      <c r="DN39">
        <v>1150</v>
      </c>
      <c r="DO39">
        <v>1160</v>
      </c>
      <c r="DP39">
        <v>1170</v>
      </c>
      <c r="DQ39">
        <v>1180</v>
      </c>
      <c r="DR39">
        <v>1190</v>
      </c>
      <c r="DS39">
        <v>1200</v>
      </c>
      <c r="DT39">
        <v>1210</v>
      </c>
      <c r="DU39">
        <v>1220</v>
      </c>
      <c r="DV39">
        <v>1230</v>
      </c>
      <c r="DW39">
        <v>1240</v>
      </c>
      <c r="DX39">
        <v>1250</v>
      </c>
      <c r="DY39">
        <v>1260</v>
      </c>
      <c r="DZ39">
        <v>1270</v>
      </c>
      <c r="EA39">
        <v>1280</v>
      </c>
      <c r="EB39">
        <v>1290</v>
      </c>
      <c r="EC39">
        <v>1300</v>
      </c>
      <c r="ED39">
        <v>1310</v>
      </c>
      <c r="EE39">
        <v>1320</v>
      </c>
      <c r="EF39">
        <v>1330</v>
      </c>
      <c r="EG39">
        <v>1340</v>
      </c>
      <c r="EH39">
        <v>1350</v>
      </c>
    </row>
    <row r="40" spans="1:138" x14ac:dyDescent="0.3">
      <c r="A40" s="14"/>
      <c r="B40" t="s">
        <v>1734</v>
      </c>
      <c r="C40">
        <f>(('Processed Data'!C40+0.0557)/0.0629)*10</f>
        <v>76.53623422492322</v>
      </c>
      <c r="D40">
        <f>(('Processed Data'!D40+0.0557)/0.0629)*10</f>
        <v>75.526200826672195</v>
      </c>
      <c r="E40">
        <f>(('Processed Data'!E40+0.0557)/0.0629)*10</f>
        <v>74.079688963719249</v>
      </c>
      <c r="F40">
        <f>(('Processed Data'!F40+0.0557)/0.0629)*10</f>
        <v>73.186173643713502</v>
      </c>
      <c r="G40">
        <f>(('Processed Data'!G40+0.0557)/0.0629)*10</f>
        <v>72.247324679727342</v>
      </c>
      <c r="H40">
        <f>(('Processed Data'!H40+0.0557)/0.0629)*10</f>
        <v>70.631418122017337</v>
      </c>
      <c r="I40">
        <f>(('Processed Data'!I40+0.0557)/0.0629)*10</f>
        <v>69.410508418121154</v>
      </c>
      <c r="J40">
        <f>(('Processed Data'!J40+0.0557)/0.0629)*10</f>
        <v>68.103423095848811</v>
      </c>
      <c r="K40">
        <f>(('Processed Data'!K40+0.0557)/0.0629)*10</f>
        <v>66.771733089925604</v>
      </c>
      <c r="L40">
        <f>(('Processed Data'!L40+0.0557)/0.0629)*10</f>
        <v>65.50525283965024</v>
      </c>
      <c r="M40">
        <f>(('Processed Data'!M40+0.0557)/0.0629)*10</f>
        <v>64.074044871976312</v>
      </c>
      <c r="N40">
        <f>(('Processed Data'!N40+0.0557)/0.0629)*10</f>
        <v>62.791914848909386</v>
      </c>
      <c r="O40">
        <f>(('Processed Data'!O40+0.0557)/0.0629)*10</f>
        <v>61.484786884204617</v>
      </c>
      <c r="P40">
        <f>(('Processed Data'!P40+0.0557)/0.0629)*10</f>
        <v>60.116931357331495</v>
      </c>
      <c r="Q40">
        <f>(('Processed Data'!Q40+0.0557)/0.0629)*10</f>
        <v>58.835611540487768</v>
      </c>
      <c r="R40">
        <f>(('Processed Data'!R40+0.0557)/0.0629)*10</f>
        <v>57.688530101684272</v>
      </c>
      <c r="S40">
        <f>(('Processed Data'!S40+0.0557)/0.0629)*10</f>
        <v>56.428749451389358</v>
      </c>
      <c r="T40">
        <f>(('Processed Data'!T40+0.0557)/0.0629)*10</f>
        <v>55.178260113365184</v>
      </c>
      <c r="U40">
        <f>(('Processed Data'!U40+0.0557)/0.0629)*10</f>
        <v>54.100448937408586</v>
      </c>
      <c r="V40">
        <f>(('Processed Data'!V40+0.0557)/0.0629)*10</f>
        <v>52.886575234905415</v>
      </c>
      <c r="W40">
        <f>(('Processed Data'!W40+0.0557)/0.0629)*10</f>
        <v>51.909153821548813</v>
      </c>
      <c r="X40">
        <f>(('Processed Data'!X40+0.0557)/0.0629)*10</f>
        <v>50.761290604815272</v>
      </c>
      <c r="Y40">
        <f>(('Processed Data'!Y40+0.0557)/0.0629)*10</f>
        <v>49.753839442764402</v>
      </c>
      <c r="Z40">
        <f>(('Processed Data'!Z40+0.0557)/0.0629)*10</f>
        <v>48.610936962367106</v>
      </c>
      <c r="AA40">
        <f>(('Processed Data'!AA40+0.0557)/0.0629)*10</f>
        <v>47.626586153701915</v>
      </c>
      <c r="AB40">
        <f>(('Processed Data'!AB40+0.0557)/0.0629)*10</f>
        <v>46.661647127998727</v>
      </c>
      <c r="AC40">
        <f>(('Processed Data'!AC40+0.0557)/0.0629)*10</f>
        <v>45.707889895750085</v>
      </c>
      <c r="AD40">
        <f>(('Processed Data'!AD40+0.0557)/0.0629)*10</f>
        <v>44.710623168037039</v>
      </c>
      <c r="AE40">
        <f>(('Processed Data'!AE40+0.0557)/0.0629)*10</f>
        <v>43.916836652921461</v>
      </c>
      <c r="AF40">
        <f>(('Processed Data'!AF40+0.0557)/0.0629)*10</f>
        <v>43.013390384152153</v>
      </c>
      <c r="AG40">
        <f>(('Processed Data'!AG40+0.0557)/0.0629)*10</f>
        <v>42.004598354497773</v>
      </c>
      <c r="AH40">
        <f>(('Processed Data'!AH40+0.0557)/0.0629)*10</f>
        <v>41.22345768969619</v>
      </c>
      <c r="AI40">
        <f>(('Processed Data'!AI40+0.0557)/0.0629)*10</f>
        <v>40.446735254720352</v>
      </c>
      <c r="AJ40">
        <f>(('Processed Data'!AJ40+0.0557)/0.0629)*10</f>
        <v>39.553752965124801</v>
      </c>
      <c r="AK40">
        <f>(('Processed Data'!AK40+0.0557)/0.0629)*10</f>
        <v>38.781190536359937</v>
      </c>
      <c r="AL40">
        <f>(('Processed Data'!AL40+0.0557)/0.0629)*10</f>
        <v>38.009270113110659</v>
      </c>
      <c r="AM40">
        <f>(('Processed Data'!AM40+0.0557)/0.0629)*10</f>
        <v>37.168524803532435</v>
      </c>
      <c r="AN40">
        <f>(('Processed Data'!AN40+0.0557)/0.0629)*10</f>
        <v>36.510291474801434</v>
      </c>
      <c r="AO40">
        <f>(('Processed Data'!AO40+0.0557)/0.0629)*10</f>
        <v>35.813367245495712</v>
      </c>
      <c r="AP40">
        <f>(('Processed Data'!AP40+0.0557)/0.0629)*10</f>
        <v>35.133035660547378</v>
      </c>
      <c r="AQ40">
        <f>(('Processed Data'!AQ40+0.0557)/0.0629)*10</f>
        <v>34.427760621512562</v>
      </c>
      <c r="AR40">
        <f>(('Processed Data'!AR40+0.0557)/0.0629)*10</f>
        <v>33.814626403377588</v>
      </c>
      <c r="AS40">
        <f>(('Processed Data'!AS40+0.0557)/0.0629)*10</f>
        <v>33.181744000869635</v>
      </c>
      <c r="AT40">
        <f>(('Processed Data'!AT40+0.0557)/0.0629)*10</f>
        <v>32.496207670112398</v>
      </c>
      <c r="AU40">
        <f>(('Processed Data'!AU40+0.0557)/0.0629)*10</f>
        <v>31.922991507004298</v>
      </c>
      <c r="AV40">
        <f>(('Processed Data'!AV40+0.0557)/0.0629)*10</f>
        <v>31.215082113241493</v>
      </c>
      <c r="AW40">
        <f>(('Processed Data'!AW40+0.0557)/0.0629)*10</f>
        <v>30.79267091326582</v>
      </c>
      <c r="AX40">
        <f>(('Processed Data'!AX40+0.0557)/0.0629)*10</f>
        <v>30.242735149373612</v>
      </c>
      <c r="AY40">
        <f>(('Processed Data'!AY40+0.0557)/0.0629)*10</f>
        <v>29.671286278195549</v>
      </c>
      <c r="AZ40">
        <f>(('Processed Data'!AZ40+0.0557)/0.0629)*10</f>
        <v>29.241343950810336</v>
      </c>
      <c r="BA40">
        <f>(('Processed Data'!BA40+0.0557)/0.0629)*10</f>
        <v>28.714798745744989</v>
      </c>
      <c r="BB40">
        <f>(('Processed Data'!BB40+0.0557)/0.0629)*10</f>
        <v>28.167630001928138</v>
      </c>
      <c r="BC40">
        <f>(('Processed Data'!BC40+0.0557)/0.0629)*10</f>
        <v>27.730809213248968</v>
      </c>
      <c r="BD40">
        <f>(('Processed Data'!BD40+0.0557)/0.0629)*10</f>
        <v>27.297679364020347</v>
      </c>
      <c r="BE40">
        <f>(('Processed Data'!BE40+0.0557)/0.0629)*10</f>
        <v>26.916085263693322</v>
      </c>
      <c r="BF40">
        <f>(('Processed Data'!BF40+0.0557)/0.0629)*10</f>
        <v>26.446965201293644</v>
      </c>
      <c r="BG40">
        <f>(('Processed Data'!BG40+0.0557)/0.0629)*10</f>
        <v>26.14420037580334</v>
      </c>
      <c r="BH40">
        <f>(('Processed Data'!BH40+0.0557)/0.0629)*10</f>
        <v>25.657673909290303</v>
      </c>
      <c r="BI40">
        <f>(('Processed Data'!BI40+0.0557)/0.0629)*10</f>
        <v>25.346688570394598</v>
      </c>
      <c r="BJ40">
        <f>(('Processed Data'!BJ40+0.0557)/0.0629)*10</f>
        <v>25.082923803118288</v>
      </c>
      <c r="BK40">
        <f>(('Processed Data'!BK40+0.0557)/0.0629)*10</f>
        <v>24.581656084530511</v>
      </c>
      <c r="BL40">
        <f>(('Processed Data'!BL40+0.0557)/0.0629)*10</f>
        <v>24.294725815708283</v>
      </c>
      <c r="BM40">
        <f>(('Processed Data'!BM40+0.0557)/0.0629)*10</f>
        <v>23.949760380535551</v>
      </c>
      <c r="BN40">
        <f>(('Processed Data'!BN40+0.0557)/0.0629)*10</f>
        <v>23.652450232892321</v>
      </c>
      <c r="BO40">
        <f>(('Processed Data'!BO40+0.0557)/0.0629)*10</f>
        <v>23.331728205203017</v>
      </c>
      <c r="BP40">
        <f>(('Processed Data'!BP40+0.0557)/0.0629)*10</f>
        <v>22.965531576610495</v>
      </c>
      <c r="BQ40">
        <f>(('Processed Data'!BQ40+0.0557)/0.0629)*10</f>
        <v>22.779303781557665</v>
      </c>
      <c r="BR40">
        <f>(('Processed Data'!BR40+0.0557)/0.0629)*10</f>
        <v>22.544367667790159</v>
      </c>
      <c r="BS40">
        <f>(('Processed Data'!BS40+0.0557)/0.0629)*10</f>
        <v>22.254588647564407</v>
      </c>
      <c r="BT40">
        <f>(('Processed Data'!BT40+0.0557)/0.0629)*10</f>
        <v>21.956059637055439</v>
      </c>
      <c r="BU40">
        <f>(('Processed Data'!BU40+0.0557)/0.0629)*10</f>
        <v>21.856565365539527</v>
      </c>
      <c r="BV40">
        <f>(('Processed Data'!BV40+0.0557)/0.0629)*10</f>
        <v>21.548865862984531</v>
      </c>
      <c r="BW40">
        <f>(('Processed Data'!BW40+0.0557)/0.0629)*10</f>
        <v>21.240418933344117</v>
      </c>
      <c r="BX40">
        <f>(('Processed Data'!BX40+0.0557)/0.0629)*10</f>
        <v>21.087776792069061</v>
      </c>
      <c r="BY40">
        <f>(('Processed Data'!BY40+0.0557)/0.0629)*10</f>
        <v>20.745493092106869</v>
      </c>
      <c r="BZ40">
        <f>(('Processed Data'!BZ40+0.0557)/0.0629)*10</f>
        <v>20.65915045753443</v>
      </c>
      <c r="CA40">
        <f>(('Processed Data'!CA40+0.0557)/0.0629)*10</f>
        <v>20.509781122966757</v>
      </c>
      <c r="CB40">
        <f>(('Processed Data'!CB40+0.0557)/0.0629)*10</f>
        <v>20.286600106472559</v>
      </c>
      <c r="CC40">
        <f>(('Processed Data'!CC40+0.0557)/0.0629)*10</f>
        <v>20.170141253828916</v>
      </c>
      <c r="CD40">
        <f>(('Processed Data'!CD40+0.0557)/0.0629)*10</f>
        <v>19.983755918681098</v>
      </c>
      <c r="CE40">
        <f>(('Processed Data'!CE40+0.0557)/0.0629)*10</f>
        <v>19.829809629670621</v>
      </c>
      <c r="CF40">
        <f>(('Processed Data'!CF40+0.0557)/0.0629)*10</f>
        <v>19.612792813722578</v>
      </c>
      <c r="CG40">
        <f>(('Processed Data'!CG40+0.0557)/0.0629)*10</f>
        <v>19.545352621942989</v>
      </c>
      <c r="CH40">
        <f>(('Processed Data'!CH40+0.0557)/0.0629)*10</f>
        <v>19.429169760600015</v>
      </c>
      <c r="CI40">
        <f>(('Processed Data'!CI40+0.0557)/0.0629)*10</f>
        <v>19.283011638112416</v>
      </c>
      <c r="CJ40">
        <f>(('Processed Data'!CJ40+0.0557)/0.0629)*10</f>
        <v>19.19694025679523</v>
      </c>
      <c r="CK40">
        <f>(('Processed Data'!CK40+0.0557)/0.0629)*10</f>
        <v>18.973522337898395</v>
      </c>
      <c r="CL40">
        <f>(('Processed Data'!CL40+0.0557)/0.0629)*10</f>
        <v>18.92703024116776</v>
      </c>
      <c r="CM40">
        <f>(('Processed Data'!CM40+0.0557)/0.0629)*10</f>
        <v>18.798394604973765</v>
      </c>
      <c r="CN40">
        <f>(('Processed Data'!CN40+0.0557)/0.0629)*10</f>
        <v>18.676732783288507</v>
      </c>
      <c r="CO40">
        <f>(('Processed Data'!CO40+0.0557)/0.0629)*10</f>
        <v>18.684978171449874</v>
      </c>
      <c r="CP40">
        <f>(('Processed Data'!CP40+0.0557)/0.0629)*10</f>
        <v>18.636298281020288</v>
      </c>
      <c r="CQ40">
        <f>(('Processed Data'!CQ40+0.0557)/0.0629)*10</f>
        <v>18.499288737109808</v>
      </c>
      <c r="CR40">
        <f>(('Processed Data'!CR40+0.0557)/0.0629)*10</f>
        <v>18.361512813924278</v>
      </c>
      <c r="CS40">
        <f>(('Processed Data'!CS40+0.0557)/0.0629)*10</f>
        <v>18.310629731141702</v>
      </c>
      <c r="CT40">
        <f>(('Processed Data'!CT40+0.0557)/0.0629)*10</f>
        <v>18.23365125633558</v>
      </c>
      <c r="CU40">
        <f>(('Processed Data'!CU40+0.0557)/0.0629)*10</f>
        <v>18.210865390887566</v>
      </c>
      <c r="CV40">
        <f>(('Processed Data'!CV40+0.0557)/0.0629)*10</f>
        <v>18.096725812778939</v>
      </c>
      <c r="CW40">
        <f>(('Processed Data'!CW40+0.0557)/0.0629)*10</f>
        <v>18.034870002912228</v>
      </c>
      <c r="CX40">
        <f>(('Processed Data'!CX40+0.0557)/0.0629)*10</f>
        <v>17.958564330930368</v>
      </c>
      <c r="CY40">
        <f>(('Processed Data'!CY40+0.0557)/0.0629)*10</f>
        <v>17.865315991289812</v>
      </c>
      <c r="CZ40">
        <f>(('Processed Data'!CZ40+0.0557)/0.0629)*10</f>
        <v>17.767001493749145</v>
      </c>
      <c r="DA40">
        <f>(('Processed Data'!DA40+0.0557)/0.0629)*10</f>
        <v>17.858137848457392</v>
      </c>
      <c r="DB40">
        <f>(('Processed Data'!DB40+0.0557)/0.0629)*10</f>
        <v>17.774031572578188</v>
      </c>
      <c r="DC40">
        <f>(('Processed Data'!DC40+0.0557)/0.0629)*10</f>
        <v>17.760616973965121</v>
      </c>
      <c r="DD40">
        <f>(('Processed Data'!DD40+0.0557)/0.0629)*10</f>
        <v>17.599746619954452</v>
      </c>
      <c r="DE40">
        <f>(('Processed Data'!DE40+0.0557)/0.0629)*10</f>
        <v>17.534243105328237</v>
      </c>
      <c r="DF40">
        <f>(('Processed Data'!DF40+0.0557)/0.0629)*10</f>
        <v>17.610881625184021</v>
      </c>
      <c r="DG40">
        <f>(('Processed Data'!DG40+0.0557)/0.0629)*10</f>
        <v>17.523525640582243</v>
      </c>
      <c r="DH40">
        <f>(('Processed Data'!DH40+0.0557)/0.0629)*10</f>
        <v>17.517532602023497</v>
      </c>
      <c r="DI40">
        <f>(('Processed Data'!DI40+0.0557)/0.0629)*10</f>
        <v>17.375818768633703</v>
      </c>
      <c r="DJ40">
        <f>(('Processed Data'!DJ40+0.0557)/0.0629)*10</f>
        <v>17.437495717182514</v>
      </c>
      <c r="DK40">
        <f>(('Processed Data'!DK40+0.0557)/0.0629)*10</f>
        <v>17.33334868246132</v>
      </c>
      <c r="DL40">
        <f>(('Processed Data'!DL40+0.0557)/0.0629)*10</f>
        <v>17.344881091474832</v>
      </c>
      <c r="DM40">
        <f>(('Processed Data'!DM40+0.0557)/0.0629)*10</f>
        <v>17.257189297716135</v>
      </c>
      <c r="DN40">
        <f>(('Processed Data'!DN40+0.0557)/0.0629)*10</f>
        <v>17.295782476048412</v>
      </c>
      <c r="DO40">
        <f>(('Processed Data'!DO40+0.0557)/0.0629)*10</f>
        <v>17.231999465129142</v>
      </c>
      <c r="DP40">
        <f>(('Processed Data'!DP40+0.0557)/0.0629)*10</f>
        <v>17.267582798421621</v>
      </c>
      <c r="DQ40">
        <f>(('Processed Data'!DQ40+0.0557)/0.0629)*10</f>
        <v>17.163436948211526</v>
      </c>
      <c r="DR40">
        <f>(('Processed Data'!DR40+0.0557)/0.0629)*10</f>
        <v>17.184085953975277</v>
      </c>
      <c r="DS40">
        <f>(('Processed Data'!DS40+0.0557)/0.0629)*10</f>
        <v>17.132263553163181</v>
      </c>
      <c r="DT40">
        <f>(('Processed Data'!DT40+0.0557)/0.0629)*10</f>
        <v>17.125968464040096</v>
      </c>
      <c r="DU40">
        <f>(('Processed Data'!DU40+0.0557)/0.0629)*10</f>
        <v>17.110008941356185</v>
      </c>
      <c r="DV40">
        <f>(('Processed Data'!DV40+0.0557)/0.0629)*10</f>
        <v>17.149385082133023</v>
      </c>
      <c r="DW40">
        <f>(('Processed Data'!DW40+0.0557)/0.0629)*10</f>
        <v>17.052506805414374</v>
      </c>
      <c r="DX40">
        <f>(('Processed Data'!DX40+0.0557)/0.0629)*10</f>
        <v>17.005164229057062</v>
      </c>
      <c r="DY40">
        <f>(('Processed Data'!DY40+0.0557)/0.0629)*10</f>
        <v>17.06428322390353</v>
      </c>
      <c r="DZ40">
        <f>(('Processed Data'!DZ40+0.0557)/0.0629)*10</f>
        <v>16.932176967495774</v>
      </c>
      <c r="EA40">
        <f>(('Processed Data'!EA40+0.0557)/0.0629)*10</f>
        <v>16.981099090629158</v>
      </c>
      <c r="EB40">
        <f>(('Processed Data'!EB40+0.0557)/0.0629)*10</f>
        <v>16.95072761021542</v>
      </c>
      <c r="EC40">
        <f>(('Processed Data'!EC40+0.0557)/0.0629)*10</f>
        <v>16.901607673575295</v>
      </c>
      <c r="ED40">
        <f>(('Processed Data'!ED40+0.0557)/0.0629)*10</f>
        <v>16.874670685758794</v>
      </c>
      <c r="EE40">
        <f>(('Processed Data'!EE40+0.0557)/0.0629)*10</f>
        <v>16.820126868584005</v>
      </c>
      <c r="EF40">
        <f>(('Processed Data'!EF40+0.0557)/0.0629)*10</f>
        <v>16.854558263940763</v>
      </c>
      <c r="EG40">
        <f>(('Processed Data'!EG40+0.0557)/0.0629)*10</f>
        <v>16.877133286245801</v>
      </c>
      <c r="EH40">
        <f>(('Processed Data'!EH40+0.0557)/0.0629)*10</f>
        <v>16.880154384149606</v>
      </c>
    </row>
    <row r="41" spans="1:138" x14ac:dyDescent="0.3">
      <c r="A41" s="14" t="s">
        <v>1721</v>
      </c>
      <c r="B41" t="s">
        <v>1731</v>
      </c>
      <c r="C41">
        <v>0</v>
      </c>
      <c r="D41">
        <v>10</v>
      </c>
      <c r="E41">
        <v>20</v>
      </c>
      <c r="F41">
        <v>30</v>
      </c>
      <c r="G41">
        <v>40</v>
      </c>
      <c r="H41">
        <v>50</v>
      </c>
      <c r="I41">
        <v>60</v>
      </c>
      <c r="J41">
        <v>70</v>
      </c>
      <c r="K41">
        <v>80</v>
      </c>
      <c r="L41">
        <v>90</v>
      </c>
      <c r="M41">
        <v>100</v>
      </c>
      <c r="N41">
        <v>110</v>
      </c>
      <c r="O41">
        <v>120</v>
      </c>
      <c r="P41">
        <v>130</v>
      </c>
      <c r="Q41">
        <v>140</v>
      </c>
      <c r="R41">
        <v>150</v>
      </c>
      <c r="S41">
        <v>160</v>
      </c>
      <c r="T41">
        <v>170</v>
      </c>
      <c r="U41">
        <v>180</v>
      </c>
      <c r="V41">
        <v>190</v>
      </c>
      <c r="W41">
        <v>200</v>
      </c>
      <c r="X41">
        <v>210</v>
      </c>
      <c r="Y41">
        <v>220</v>
      </c>
      <c r="Z41">
        <v>230</v>
      </c>
      <c r="AA41">
        <v>240</v>
      </c>
      <c r="AB41">
        <v>250</v>
      </c>
      <c r="AC41">
        <v>260</v>
      </c>
      <c r="AD41">
        <v>270</v>
      </c>
      <c r="AE41">
        <v>280</v>
      </c>
      <c r="AF41">
        <v>290</v>
      </c>
      <c r="AG41">
        <v>300</v>
      </c>
      <c r="AH41">
        <v>310</v>
      </c>
      <c r="AI41">
        <v>320</v>
      </c>
      <c r="AJ41">
        <v>330</v>
      </c>
      <c r="AK41">
        <v>340</v>
      </c>
      <c r="AL41">
        <v>350</v>
      </c>
      <c r="AM41">
        <v>360</v>
      </c>
      <c r="AN41">
        <v>370</v>
      </c>
      <c r="AO41">
        <v>380</v>
      </c>
      <c r="AP41">
        <v>390</v>
      </c>
      <c r="AQ41">
        <v>400</v>
      </c>
      <c r="AR41">
        <v>410</v>
      </c>
      <c r="AS41">
        <v>420</v>
      </c>
      <c r="AT41">
        <v>430</v>
      </c>
      <c r="AU41">
        <v>440</v>
      </c>
      <c r="AV41">
        <v>450</v>
      </c>
      <c r="AW41">
        <v>460</v>
      </c>
      <c r="AX41">
        <v>470</v>
      </c>
      <c r="AY41">
        <v>480</v>
      </c>
      <c r="AZ41">
        <v>490</v>
      </c>
      <c r="BA41">
        <v>500</v>
      </c>
      <c r="BB41">
        <v>510</v>
      </c>
      <c r="BC41">
        <v>520</v>
      </c>
      <c r="BD41">
        <v>530</v>
      </c>
      <c r="BE41">
        <v>540</v>
      </c>
      <c r="BF41">
        <v>550</v>
      </c>
      <c r="BG41">
        <v>560</v>
      </c>
      <c r="BH41">
        <v>570</v>
      </c>
      <c r="BI41">
        <v>580</v>
      </c>
      <c r="BJ41">
        <v>590</v>
      </c>
      <c r="BK41">
        <v>600</v>
      </c>
      <c r="BL41">
        <v>610</v>
      </c>
      <c r="BM41">
        <v>620</v>
      </c>
      <c r="BN41">
        <v>630</v>
      </c>
      <c r="BO41">
        <v>640</v>
      </c>
      <c r="BP41">
        <v>650</v>
      </c>
      <c r="BQ41">
        <v>660</v>
      </c>
      <c r="BR41">
        <v>670</v>
      </c>
      <c r="BS41">
        <v>680</v>
      </c>
      <c r="BT41">
        <v>690</v>
      </c>
      <c r="BU41">
        <v>700</v>
      </c>
      <c r="BV41">
        <v>710</v>
      </c>
      <c r="BW41">
        <v>720</v>
      </c>
      <c r="BX41">
        <v>730</v>
      </c>
      <c r="BY41">
        <v>740</v>
      </c>
      <c r="BZ41">
        <v>750</v>
      </c>
      <c r="CA41">
        <v>760</v>
      </c>
      <c r="CB41">
        <v>770</v>
      </c>
      <c r="CC41">
        <v>780</v>
      </c>
      <c r="CD41">
        <v>790</v>
      </c>
      <c r="CE41">
        <v>800</v>
      </c>
      <c r="CF41">
        <v>810</v>
      </c>
      <c r="CG41">
        <v>820</v>
      </c>
      <c r="CH41">
        <v>830</v>
      </c>
      <c r="CI41">
        <v>840</v>
      </c>
      <c r="CJ41">
        <v>850</v>
      </c>
      <c r="CK41">
        <v>860</v>
      </c>
      <c r="CL41">
        <v>870</v>
      </c>
      <c r="CM41">
        <v>880</v>
      </c>
      <c r="CN41">
        <v>890</v>
      </c>
      <c r="CO41">
        <v>900</v>
      </c>
      <c r="CP41">
        <v>910</v>
      </c>
      <c r="CQ41">
        <v>920</v>
      </c>
      <c r="CR41">
        <v>930</v>
      </c>
      <c r="CS41">
        <v>940</v>
      </c>
      <c r="CT41">
        <v>950</v>
      </c>
      <c r="CU41">
        <v>960</v>
      </c>
      <c r="CV41">
        <v>970</v>
      </c>
      <c r="CW41">
        <v>980</v>
      </c>
      <c r="CX41">
        <v>990</v>
      </c>
      <c r="CY41">
        <v>1000</v>
      </c>
      <c r="CZ41">
        <v>1010</v>
      </c>
      <c r="DA41">
        <v>1020</v>
      </c>
      <c r="DB41">
        <v>1030</v>
      </c>
      <c r="DC41">
        <v>1040</v>
      </c>
      <c r="DD41">
        <v>1050</v>
      </c>
      <c r="DE41">
        <v>1060</v>
      </c>
      <c r="DF41">
        <v>1070</v>
      </c>
      <c r="DG41">
        <v>1080</v>
      </c>
      <c r="DH41">
        <v>1090</v>
      </c>
      <c r="DI41">
        <v>1100</v>
      </c>
      <c r="DJ41">
        <v>1110</v>
      </c>
      <c r="DK41">
        <v>1120</v>
      </c>
      <c r="DL41">
        <v>1130</v>
      </c>
    </row>
    <row r="42" spans="1:138" x14ac:dyDescent="0.3">
      <c r="A42" s="14"/>
      <c r="B42" t="s">
        <v>1734</v>
      </c>
      <c r="C42">
        <f>(('Processed Data'!C42+0.0557)/0.0629)*10</f>
        <v>81.80197122176773</v>
      </c>
      <c r="D42">
        <f>(('Processed Data'!D42+0.0557)/0.0629)*10</f>
        <v>80.823859114713514</v>
      </c>
      <c r="E42">
        <f>(('Processed Data'!E42+0.0557)/0.0629)*10</f>
        <v>80.411636006853428</v>
      </c>
      <c r="F42">
        <f>(('Processed Data'!F42+0.0557)/0.0629)*10</f>
        <v>80.047563748445157</v>
      </c>
      <c r="G42">
        <f>(('Processed Data'!G42+0.0557)/0.0629)*10</f>
        <v>77.302371860498738</v>
      </c>
      <c r="H42">
        <f>(('Processed Data'!H42+0.0557)/0.0629)*10</f>
        <v>75.727056160641013</v>
      </c>
      <c r="I42">
        <f>(('Processed Data'!I42+0.0557)/0.0629)*10</f>
        <v>74.168380485623842</v>
      </c>
      <c r="J42">
        <f>(('Processed Data'!J42+0.0557)/0.0629)*10</f>
        <v>72.543130497107796</v>
      </c>
      <c r="K42">
        <f>(('Processed Data'!K42+0.0557)/0.0629)*10</f>
        <v>70.594949365991098</v>
      </c>
      <c r="L42">
        <f>(('Processed Data'!L42+0.0557)/0.0629)*10</f>
        <v>68.798338392769324</v>
      </c>
      <c r="M42">
        <f>(('Processed Data'!M42+0.0557)/0.0629)*10</f>
        <v>66.966400533109379</v>
      </c>
      <c r="N42">
        <f>(('Processed Data'!N42+0.0557)/0.0629)*10</f>
        <v>65.08214514661303</v>
      </c>
      <c r="O42">
        <f>(('Processed Data'!O42+0.0557)/0.0629)*10</f>
        <v>63.336525046768351</v>
      </c>
      <c r="P42">
        <f>(('Processed Data'!P42+0.0557)/0.0629)*10</f>
        <v>61.67937378056947</v>
      </c>
      <c r="Q42">
        <f>(('Processed Data'!Q42+0.0557)/0.0629)*10</f>
        <v>60.013210746936721</v>
      </c>
      <c r="R42">
        <f>(('Processed Data'!R42+0.0557)/0.0629)*10</f>
        <v>58.35358148159429</v>
      </c>
      <c r="S42">
        <f>(('Processed Data'!S42+0.0557)/0.0629)*10</f>
        <v>56.798440390439275</v>
      </c>
      <c r="T42">
        <f>(('Processed Data'!T42+0.0557)/0.0629)*10</f>
        <v>55.233003520815103</v>
      </c>
      <c r="U42">
        <f>(('Processed Data'!U42+0.0557)/0.0629)*10</f>
        <v>53.780621216294755</v>
      </c>
      <c r="V42">
        <f>(('Processed Data'!V42+0.0557)/0.0629)*10</f>
        <v>52.374965541881707</v>
      </c>
      <c r="W42">
        <f>(('Processed Data'!W42+0.0557)/0.0629)*10</f>
        <v>51.122040847147218</v>
      </c>
      <c r="X42">
        <f>(('Processed Data'!X42+0.0557)/0.0629)*10</f>
        <v>49.833552363568842</v>
      </c>
      <c r="Y42">
        <f>(('Processed Data'!Y42+0.0557)/0.0629)*10</f>
        <v>48.632490343052631</v>
      </c>
      <c r="Z42">
        <f>(('Processed Data'!Z42+0.0557)/0.0629)*10</f>
        <v>47.393545259164711</v>
      </c>
      <c r="AA42">
        <f>(('Processed Data'!AA42+0.0557)/0.0629)*10</f>
        <v>46.325288357150242</v>
      </c>
      <c r="AB42">
        <f>(('Processed Data'!AB42+0.0557)/0.0629)*10</f>
        <v>45.191049397655647</v>
      </c>
      <c r="AC42">
        <f>(('Processed Data'!AC42+0.0557)/0.0629)*10</f>
        <v>44.155951725092052</v>
      </c>
      <c r="AD42">
        <f>(('Processed Data'!AD42+0.0557)/0.0629)*10</f>
        <v>43.217827682465177</v>
      </c>
      <c r="AE42">
        <f>(('Processed Data'!AE42+0.0557)/0.0629)*10</f>
        <v>42.233595325004288</v>
      </c>
      <c r="AF42">
        <f>(('Processed Data'!AF42+0.0557)/0.0629)*10</f>
        <v>41.361022177487115</v>
      </c>
      <c r="AG42">
        <f>(('Processed Data'!AG42+0.0557)/0.0629)*10</f>
        <v>40.548205292282674</v>
      </c>
      <c r="AH42">
        <f>(('Processed Data'!AH42+0.0557)/0.0629)*10</f>
        <v>39.640921204573772</v>
      </c>
      <c r="AI42">
        <f>(('Processed Data'!AI42+0.0557)/0.0629)*10</f>
        <v>38.890840813921464</v>
      </c>
      <c r="AJ42">
        <f>(('Processed Data'!AJ42+0.0557)/0.0629)*10</f>
        <v>38.227151622832274</v>
      </c>
      <c r="AK42">
        <f>(('Processed Data'!AK42+0.0557)/0.0629)*10</f>
        <v>37.50004128924531</v>
      </c>
      <c r="AL42">
        <f>(('Processed Data'!AL42+0.0557)/0.0629)*10</f>
        <v>36.897065446184421</v>
      </c>
      <c r="AM42">
        <f>(('Processed Data'!AM42+0.0557)/0.0629)*10</f>
        <v>36.178784465183313</v>
      </c>
      <c r="AN42">
        <f>(('Processed Data'!AN42+0.0557)/0.0629)*10</f>
        <v>35.501715026335134</v>
      </c>
      <c r="AO42">
        <f>(('Processed Data'!AO42+0.0557)/0.0629)*10</f>
        <v>34.924902684739273</v>
      </c>
      <c r="AP42">
        <f>(('Processed Data'!AP42+0.0557)/0.0629)*10</f>
        <v>34.435820041286803</v>
      </c>
      <c r="AQ42">
        <f>(('Processed Data'!AQ42+0.0557)/0.0629)*10</f>
        <v>33.887964280497144</v>
      </c>
      <c r="AR42">
        <f>(('Processed Data'!AR42+0.0557)/0.0629)*10</f>
        <v>33.245155667273771</v>
      </c>
      <c r="AS42">
        <f>(('Processed Data'!AS42+0.0557)/0.0629)*10</f>
        <v>32.810404221091417</v>
      </c>
      <c r="AT42">
        <f>(('Processed Data'!AT42+0.0557)/0.0629)*10</f>
        <v>32.265462359869005</v>
      </c>
      <c r="AU42">
        <f>(('Processed Data'!AU42+0.0557)/0.0629)*10</f>
        <v>31.931979584200477</v>
      </c>
      <c r="AV42">
        <f>(('Processed Data'!AV42+0.0557)/0.0629)*10</f>
        <v>31.444673708778854</v>
      </c>
      <c r="AW42">
        <f>(('Processed Data'!AW42+0.0557)/0.0629)*10</f>
        <v>31.159682486128773</v>
      </c>
      <c r="AX42">
        <f>(('Processed Data'!AX42+0.0557)/0.0629)*10</f>
        <v>30.806288063431641</v>
      </c>
      <c r="AY42">
        <f>(('Processed Data'!AY42+0.0557)/0.0629)*10</f>
        <v>30.370908825878693</v>
      </c>
      <c r="AZ42">
        <f>(('Processed Data'!AZ42+0.0557)/0.0629)*10</f>
        <v>30.206870494471541</v>
      </c>
      <c r="BA42">
        <f>(('Processed Data'!BA42+0.0557)/0.0629)*10</f>
        <v>29.704786647106044</v>
      </c>
      <c r="BB42">
        <f>(('Processed Data'!BB42+0.0557)/0.0629)*10</f>
        <v>29.413894185580922</v>
      </c>
      <c r="BC42">
        <f>(('Processed Data'!BC42+0.0557)/0.0629)*10</f>
        <v>29.038228567910018</v>
      </c>
      <c r="BD42">
        <f>(('Processed Data'!BD42+0.0557)/0.0629)*10</f>
        <v>28.824881370193161</v>
      </c>
      <c r="BE42">
        <f>(('Processed Data'!BE42+0.0557)/0.0629)*10</f>
        <v>28.541677576180927</v>
      </c>
      <c r="BF42">
        <f>(('Processed Data'!BF42+0.0557)/0.0629)*10</f>
        <v>28.23877416278712</v>
      </c>
      <c r="BG42">
        <f>(('Processed Data'!BG42+0.0557)/0.0629)*10</f>
        <v>28.13949902599618</v>
      </c>
      <c r="BH42">
        <f>(('Processed Data'!BH42+0.0557)/0.0629)*10</f>
        <v>27.889381021688394</v>
      </c>
      <c r="BI42">
        <f>(('Processed Data'!BI42+0.0557)/0.0629)*10</f>
        <v>27.608215772860571</v>
      </c>
      <c r="BJ42">
        <f>(('Processed Data'!BJ42+0.0557)/0.0629)*10</f>
        <v>27.387336263216376</v>
      </c>
      <c r="BK42">
        <f>(('Processed Data'!BK42+0.0557)/0.0629)*10</f>
        <v>27.273216821811289</v>
      </c>
      <c r="BL42">
        <f>(('Processed Data'!BL42+0.0557)/0.0629)*10</f>
        <v>27.058327389444674</v>
      </c>
      <c r="BM42">
        <f>(('Processed Data'!BM42+0.0557)/0.0629)*10</f>
        <v>26.947395469880444</v>
      </c>
      <c r="BN42">
        <f>(('Processed Data'!BN42+0.0557)/0.0629)*10</f>
        <v>26.611174102428933</v>
      </c>
      <c r="BO42">
        <f>(('Processed Data'!BO42+0.0557)/0.0629)*10</f>
        <v>26.396026446443244</v>
      </c>
      <c r="BP42">
        <f>(('Processed Data'!BP42+0.0557)/0.0629)*10</f>
        <v>26.075311525827662</v>
      </c>
      <c r="BQ42">
        <f>(('Processed Data'!BQ42+0.0557)/0.0629)*10</f>
        <v>25.973648412806043</v>
      </c>
      <c r="BR42">
        <f>(('Processed Data'!BR42+0.0557)/0.0629)*10</f>
        <v>26.012528835306199</v>
      </c>
      <c r="BS42">
        <f>(('Processed Data'!BS42+0.0557)/0.0629)*10</f>
        <v>25.790249232456596</v>
      </c>
      <c r="BT42">
        <f>(('Processed Data'!BT42+0.0557)/0.0629)*10</f>
        <v>25.48373187289571</v>
      </c>
      <c r="BU42">
        <f>(('Processed Data'!BU42+0.0557)/0.0629)*10</f>
        <v>25.620046700507153</v>
      </c>
      <c r="BV42">
        <f>(('Processed Data'!BV42+0.0557)/0.0629)*10</f>
        <v>25.337238533509062</v>
      </c>
      <c r="BW42">
        <f>(('Processed Data'!BW42+0.0557)/0.0629)*10</f>
        <v>25.317315041355645</v>
      </c>
      <c r="BX42">
        <f>(('Processed Data'!BX42+0.0557)/0.0629)*10</f>
        <v>25.274852654513673</v>
      </c>
      <c r="BY42">
        <f>(('Processed Data'!BY42+0.0557)/0.0629)*10</f>
        <v>25.140957784957077</v>
      </c>
      <c r="BZ42">
        <f>(('Processed Data'!BZ42+0.0557)/0.0629)*10</f>
        <v>25.073451260504452</v>
      </c>
      <c r="CA42">
        <f>(('Processed Data'!CA42+0.0557)/0.0629)*10</f>
        <v>25.014865296066617</v>
      </c>
      <c r="CB42">
        <f>(('Processed Data'!CB42+0.0557)/0.0629)*10</f>
        <v>24.726117985805484</v>
      </c>
      <c r="CC42">
        <f>(('Processed Data'!CC42+0.0557)/0.0629)*10</f>
        <v>24.42546159171313</v>
      </c>
      <c r="CD42">
        <f>(('Processed Data'!CD42+0.0557)/0.0629)*10</f>
        <v>24.576636122593754</v>
      </c>
      <c r="CE42">
        <f>(('Processed Data'!CE42+0.0557)/0.0629)*10</f>
        <v>24.134429357769442</v>
      </c>
      <c r="CF42">
        <f>(('Processed Data'!CF42+0.0557)/0.0629)*10</f>
        <v>23.758721097665216</v>
      </c>
      <c r="CG42">
        <f>(('Processed Data'!CG42+0.0557)/0.0629)*10</f>
        <v>23.935895667356203</v>
      </c>
      <c r="CH42">
        <f>(('Processed Data'!CH42+0.0557)/0.0629)*10</f>
        <v>23.775350461892909</v>
      </c>
      <c r="CI42">
        <f>(('Processed Data'!CI42+0.0557)/0.0629)*10</f>
        <v>23.867044721761559</v>
      </c>
      <c r="CJ42">
        <f>(('Processed Data'!CJ42+0.0557)/0.0629)*10</f>
        <v>23.602107287590812</v>
      </c>
      <c r="CK42">
        <f>(('Processed Data'!CK42+0.0557)/0.0629)*10</f>
        <v>23.544292440475548</v>
      </c>
      <c r="CL42">
        <f>(('Processed Data'!CL42+0.0557)/0.0629)*10</f>
        <v>23.725964602304387</v>
      </c>
      <c r="CM42">
        <f>(('Processed Data'!CM42+0.0557)/0.0629)*10</f>
        <v>23.314860754059715</v>
      </c>
      <c r="CN42">
        <f>(('Processed Data'!CN42+0.0557)/0.0629)*10</f>
        <v>23.189689815518651</v>
      </c>
      <c r="CO42">
        <f>(('Processed Data'!CO42+0.0557)/0.0629)*10</f>
        <v>23.320122356445662</v>
      </c>
      <c r="CP42">
        <f>(('Processed Data'!CP42+0.0557)/0.0629)*10</f>
        <v>22.769480623387835</v>
      </c>
      <c r="CQ42">
        <f>(('Processed Data'!CQ42+0.0557)/0.0629)*10</f>
        <v>22.930645328638619</v>
      </c>
      <c r="CR42">
        <f>(('Processed Data'!CR42+0.0557)/0.0629)*10</f>
        <v>22.873910756483017</v>
      </c>
      <c r="CS42">
        <f>(('Processed Data'!CS42+0.0557)/0.0629)*10</f>
        <v>22.691259003217361</v>
      </c>
      <c r="CT42">
        <f>(('Processed Data'!CT42+0.0557)/0.0629)*10</f>
        <v>22.049075812339524</v>
      </c>
      <c r="CU42">
        <f>(('Processed Data'!CU42+0.0557)/0.0629)*10</f>
        <v>22.064578705636713</v>
      </c>
      <c r="CV42">
        <f>(('Processed Data'!CV42+0.0557)/0.0629)*10</f>
        <v>22.412026878003005</v>
      </c>
      <c r="CW42">
        <f>(('Processed Data'!CW42+0.0557)/0.0629)*10</f>
        <v>22.283178029643832</v>
      </c>
      <c r="CX42">
        <f>(('Processed Data'!CX42+0.0557)/0.0629)*10</f>
        <v>22.29835755116229</v>
      </c>
      <c r="CY42">
        <f>(('Processed Data'!CY42+0.0557)/0.0629)*10</f>
        <v>22.326248071153532</v>
      </c>
      <c r="CZ42">
        <f>(('Processed Data'!CZ42+0.0557)/0.0629)*10</f>
        <v>22.430080025677931</v>
      </c>
      <c r="DA42">
        <f>(('Processed Data'!DA42+0.0557)/0.0629)*10</f>
        <v>22.348579676239364</v>
      </c>
      <c r="DB42">
        <f>(('Processed Data'!DB42+0.0557)/0.0629)*10</f>
        <v>22.043129562004879</v>
      </c>
      <c r="DC42">
        <f>(('Processed Data'!DC42+0.0557)/0.0629)*10</f>
        <v>21.631466624089221</v>
      </c>
      <c r="DD42">
        <f>(('Processed Data'!DD42+0.0557)/0.0629)*10</f>
        <v>21.540280519875566</v>
      </c>
      <c r="DE42">
        <f>(('Processed Data'!DE42+0.0557)/0.0629)*10</f>
        <v>21.713667020132199</v>
      </c>
      <c r="DF42">
        <f>(('Processed Data'!DF42+0.0557)/0.0629)*10</f>
        <v>21.757679933205626</v>
      </c>
      <c r="DG42">
        <f>(('Processed Data'!DG42+0.0557)/0.0629)*10</f>
        <v>21.63441487450331</v>
      </c>
      <c r="DH42">
        <f>(('Processed Data'!DH42+0.0557)/0.0629)*10</f>
        <v>21.472062103699315</v>
      </c>
      <c r="DI42">
        <f>(('Processed Data'!DI42+0.0557)/0.0629)*10</f>
        <v>21.395849415912146</v>
      </c>
      <c r="DJ42">
        <f>(('Processed Data'!DJ42+0.0557)/0.0629)*10</f>
        <v>21.43885667828264</v>
      </c>
      <c r="DK42">
        <f>(('Processed Data'!DK42+0.0557)/0.0629)*10</f>
        <v>21.597690263880605</v>
      </c>
      <c r="DL42">
        <f>(('Processed Data'!DL42+0.0557)/0.0629)*10</f>
        <v>21.457741353396457</v>
      </c>
    </row>
    <row r="43" spans="1:138" x14ac:dyDescent="0.3">
      <c r="A43" s="14" t="s">
        <v>1723</v>
      </c>
      <c r="B43" t="s">
        <v>1731</v>
      </c>
      <c r="C43">
        <v>0</v>
      </c>
      <c r="D43">
        <v>1</v>
      </c>
      <c r="E43">
        <v>2</v>
      </c>
      <c r="F43">
        <v>3</v>
      </c>
      <c r="G43">
        <v>4</v>
      </c>
      <c r="H43">
        <v>5</v>
      </c>
      <c r="I43">
        <v>6</v>
      </c>
      <c r="J43">
        <v>7</v>
      </c>
      <c r="K43">
        <v>8</v>
      </c>
      <c r="L43">
        <v>9</v>
      </c>
      <c r="M43">
        <v>10</v>
      </c>
      <c r="N43">
        <v>11</v>
      </c>
      <c r="O43">
        <v>12</v>
      </c>
      <c r="P43">
        <v>13</v>
      </c>
      <c r="Q43">
        <v>14</v>
      </c>
      <c r="R43">
        <v>15</v>
      </c>
      <c r="S43">
        <v>16</v>
      </c>
      <c r="T43">
        <v>17</v>
      </c>
      <c r="U43">
        <v>18</v>
      </c>
      <c r="V43">
        <v>19</v>
      </c>
      <c r="W43">
        <v>20</v>
      </c>
      <c r="X43">
        <v>21</v>
      </c>
      <c r="Y43">
        <v>22</v>
      </c>
      <c r="Z43">
        <v>23</v>
      </c>
      <c r="AA43">
        <v>24</v>
      </c>
      <c r="AB43">
        <v>25</v>
      </c>
      <c r="AC43">
        <v>26</v>
      </c>
      <c r="AD43">
        <v>27</v>
      </c>
      <c r="AE43">
        <v>28</v>
      </c>
      <c r="AF43">
        <v>29</v>
      </c>
      <c r="AG43">
        <v>30</v>
      </c>
      <c r="AH43">
        <v>31</v>
      </c>
      <c r="AI43">
        <v>32</v>
      </c>
      <c r="AJ43">
        <v>33</v>
      </c>
      <c r="AK43">
        <v>34</v>
      </c>
      <c r="AL43">
        <v>35</v>
      </c>
      <c r="AM43">
        <v>36</v>
      </c>
      <c r="AN43">
        <v>37</v>
      </c>
      <c r="AO43">
        <v>38</v>
      </c>
      <c r="AP43">
        <v>39</v>
      </c>
      <c r="AQ43">
        <v>40</v>
      </c>
      <c r="AR43">
        <v>41</v>
      </c>
      <c r="AS43">
        <v>42</v>
      </c>
      <c r="AT43">
        <v>43</v>
      </c>
      <c r="AU43">
        <v>44</v>
      </c>
      <c r="AV43">
        <v>45</v>
      </c>
      <c r="AW43">
        <v>46</v>
      </c>
      <c r="AX43">
        <v>47</v>
      </c>
      <c r="AY43">
        <v>48</v>
      </c>
      <c r="AZ43">
        <v>49</v>
      </c>
      <c r="BA43">
        <v>50</v>
      </c>
      <c r="BB43">
        <v>51</v>
      </c>
      <c r="BC43">
        <v>52</v>
      </c>
      <c r="BD43">
        <v>53</v>
      </c>
      <c r="BE43">
        <v>54</v>
      </c>
      <c r="BF43">
        <v>55</v>
      </c>
      <c r="BG43">
        <v>56</v>
      </c>
      <c r="BH43">
        <v>57</v>
      </c>
      <c r="BI43">
        <v>58</v>
      </c>
    </row>
    <row r="44" spans="1:138" x14ac:dyDescent="0.3">
      <c r="A44" s="14"/>
      <c r="B44" t="s">
        <v>1734</v>
      </c>
      <c r="C44">
        <f>(('Processed Data'!C44+0.0557)/0.0629)*10</f>
        <v>70.483671568913053</v>
      </c>
      <c r="D44">
        <f>(('Processed Data'!D44+0.0557)/0.0629)*10</f>
        <v>68.576986262834666</v>
      </c>
      <c r="E44">
        <f>(('Processed Data'!E44+0.0557)/0.0629)*10</f>
        <v>67.089935660552953</v>
      </c>
      <c r="F44">
        <f>(('Processed Data'!F44+0.0557)/0.0629)*10</f>
        <v>64.836794803179345</v>
      </c>
      <c r="G44">
        <f>(('Processed Data'!G44+0.0557)/0.0629)*10</f>
        <v>62.762031979707004</v>
      </c>
      <c r="H44">
        <f>(('Processed Data'!H44+0.0557)/0.0629)*10</f>
        <v>60.443207561876314</v>
      </c>
      <c r="I44">
        <f>(('Processed Data'!I44+0.0557)/0.0629)*10</f>
        <v>58.598713874816539</v>
      </c>
      <c r="J44">
        <f>(('Processed Data'!J44+0.0557)/0.0629)*10</f>
        <v>56.880005888038795</v>
      </c>
      <c r="K44">
        <f>(('Processed Data'!K44+0.0557)/0.0629)*10</f>
        <v>55.553665138391892</v>
      </c>
      <c r="L44">
        <f>(('Processed Data'!L44+0.0557)/0.0629)*10</f>
        <v>54.045492317793318</v>
      </c>
      <c r="M44">
        <f>(('Processed Data'!M44+0.0557)/0.0629)*10</f>
        <v>52.216018243131003</v>
      </c>
      <c r="N44">
        <f>(('Processed Data'!N44+0.0557)/0.0629)*10</f>
        <v>50.360641259649121</v>
      </c>
      <c r="O44">
        <f>(('Processed Data'!O44+0.0557)/0.0629)*10</f>
        <v>48.895793150644202</v>
      </c>
      <c r="P44">
        <f>(('Processed Data'!P44+0.0557)/0.0629)*10</f>
        <v>47.556422768791094</v>
      </c>
      <c r="Q44">
        <f>(('Processed Data'!Q44+0.0557)/0.0629)*10</f>
        <v>45.995652876521937</v>
      </c>
      <c r="R44">
        <f>(('Processed Data'!R44+0.0557)/0.0629)*10</f>
        <v>44.358770979987597</v>
      </c>
      <c r="S44">
        <f>(('Processed Data'!S44+0.0557)/0.0629)*10</f>
        <v>42.674401996626074</v>
      </c>
      <c r="T44">
        <f>(('Processed Data'!T44+0.0557)/0.0629)*10</f>
        <v>41.202380482836247</v>
      </c>
      <c r="U44">
        <f>(('Processed Data'!U44+0.0557)/0.0629)*10</f>
        <v>39.605831220533389</v>
      </c>
      <c r="V44">
        <f>(('Processed Data'!V44+0.0557)/0.0629)*10</f>
        <v>38.196749937363911</v>
      </c>
      <c r="W44">
        <f>(('Processed Data'!W44+0.0557)/0.0629)*10</f>
        <v>36.744339204552787</v>
      </c>
      <c r="X44">
        <f>(('Processed Data'!X44+0.0557)/0.0629)*10</f>
        <v>35.179639101409222</v>
      </c>
      <c r="Y44">
        <f>(('Processed Data'!Y44+0.0557)/0.0629)*10</f>
        <v>33.763325187852942</v>
      </c>
      <c r="Z44">
        <f>(('Processed Data'!Z44+0.0557)/0.0629)*10</f>
        <v>32.324595568859777</v>
      </c>
      <c r="AA44">
        <f>(('Processed Data'!AA44+0.0557)/0.0629)*10</f>
        <v>30.97358854093784</v>
      </c>
      <c r="AB44">
        <f>(('Processed Data'!AB44+0.0557)/0.0629)*10</f>
        <v>29.688727033157555</v>
      </c>
      <c r="AC44">
        <f>(('Processed Data'!AC44+0.0557)/0.0629)*10</f>
        <v>28.396615127312081</v>
      </c>
      <c r="AD44">
        <f>(('Processed Data'!AD44+0.0557)/0.0629)*10</f>
        <v>27.054814126799201</v>
      </c>
      <c r="AE44">
        <f>(('Processed Data'!AE44+0.0557)/0.0629)*10</f>
        <v>25.786807040533386</v>
      </c>
      <c r="AF44">
        <f>(('Processed Data'!AF44+0.0557)/0.0629)*10</f>
        <v>24.644009981701181</v>
      </c>
      <c r="AG44">
        <f>(('Processed Data'!AG44+0.0557)/0.0629)*10</f>
        <v>23.613661017820284</v>
      </c>
      <c r="AH44">
        <f>(('Processed Data'!AH44+0.0557)/0.0629)*10</f>
        <v>22.838833802075929</v>
      </c>
      <c r="AI44">
        <f>(('Processed Data'!AI44+0.0557)/0.0629)*10</f>
        <v>21.985461594381412</v>
      </c>
      <c r="AJ44">
        <f>(('Processed Data'!AJ44+0.0557)/0.0629)*10</f>
        <v>21.317715449628874</v>
      </c>
      <c r="AK44">
        <f>(('Processed Data'!AK44+0.0557)/0.0629)*10</f>
        <v>20.748847630141558</v>
      </c>
      <c r="AL44">
        <f>(('Processed Data'!AL44+0.0557)/0.0629)*10</f>
        <v>19.943812988900127</v>
      </c>
      <c r="AM44">
        <f>(('Processed Data'!AM44+0.0557)/0.0629)*10</f>
        <v>19.124874545584039</v>
      </c>
      <c r="AN44">
        <f>(('Processed Data'!AN44+0.0557)/0.0629)*10</f>
        <v>18.231172072679954</v>
      </c>
      <c r="AO44">
        <f>(('Processed Data'!AO44+0.0557)/0.0629)*10</f>
        <v>17.371537942198778</v>
      </c>
      <c r="AP44">
        <f>(('Processed Data'!AP44+0.0557)/0.0629)*10</f>
        <v>16.685052225056374</v>
      </c>
      <c r="AQ44">
        <f>(('Processed Data'!AQ44+0.0557)/0.0629)*10</f>
        <v>15.959264399137504</v>
      </c>
      <c r="AR44">
        <f>(('Processed Data'!AR44+0.0557)/0.0629)*10</f>
        <v>15.434108034416344</v>
      </c>
      <c r="AS44">
        <f>(('Processed Data'!AS44+0.0557)/0.0629)*10</f>
        <v>14.837471107422687</v>
      </c>
      <c r="AT44">
        <f>(('Processed Data'!AT44+0.0557)/0.0629)*10</f>
        <v>14.346310829891845</v>
      </c>
      <c r="AU44">
        <f>(('Processed Data'!AU44+0.0557)/0.0629)*10</f>
        <v>13.968480516503623</v>
      </c>
      <c r="AV44">
        <f>(('Processed Data'!AV44+0.0557)/0.0629)*10</f>
        <v>13.615940719227124</v>
      </c>
      <c r="AW44">
        <f>(('Processed Data'!AW44+0.0557)/0.0629)*10</f>
        <v>13.182518591657473</v>
      </c>
      <c r="AX44">
        <f>(('Processed Data'!AX44+0.0557)/0.0629)*10</f>
        <v>12.807350172907343</v>
      </c>
      <c r="AY44">
        <f>(('Processed Data'!AY44+0.0557)/0.0629)*10</f>
        <v>12.515384543492736</v>
      </c>
      <c r="AZ44">
        <f>(('Processed Data'!AZ44+0.0557)/0.0629)*10</f>
        <v>12.329332648475644</v>
      </c>
      <c r="BA44">
        <f>(('Processed Data'!BA44+0.0557)/0.0629)*10</f>
        <v>12.099904219467616</v>
      </c>
      <c r="BB44">
        <f>(('Processed Data'!BB44+0.0557)/0.0629)*10</f>
        <v>11.869091984294101</v>
      </c>
      <c r="BC44">
        <f>(('Processed Data'!BC44+0.0557)/0.0629)*10</f>
        <v>11.622324076102657</v>
      </c>
      <c r="BD44">
        <f>(('Processed Data'!BD44+0.0557)/0.0629)*10</f>
        <v>11.496099810249778</v>
      </c>
      <c r="BE44">
        <f>(('Processed Data'!BE44+0.0557)/0.0629)*10</f>
        <v>11.402985320466932</v>
      </c>
      <c r="BF44">
        <f>(('Processed Data'!BF44+0.0557)/0.0629)*10</f>
        <v>11.271393290339429</v>
      </c>
      <c r="BG44">
        <f>(('Processed Data'!BG44+0.0557)/0.0629)*10</f>
        <v>11.135301447115946</v>
      </c>
      <c r="BH44">
        <f>(('Processed Data'!BH44+0.0557)/0.0629)*10</f>
        <v>11.116039504923911</v>
      </c>
      <c r="BI44">
        <f>(('Processed Data'!BI44+0.0557)/0.0629)*10</f>
        <v>11.090081072099792</v>
      </c>
    </row>
    <row r="45" spans="1:138" x14ac:dyDescent="0.3">
      <c r="A45" s="14" t="s">
        <v>1724</v>
      </c>
      <c r="B45" t="s">
        <v>1731</v>
      </c>
      <c r="C45">
        <v>0</v>
      </c>
      <c r="D45">
        <v>1</v>
      </c>
      <c r="E45">
        <v>2</v>
      </c>
      <c r="F45">
        <v>3</v>
      </c>
      <c r="G45">
        <v>4</v>
      </c>
      <c r="H45">
        <v>5</v>
      </c>
      <c r="I45">
        <v>6</v>
      </c>
      <c r="J45">
        <v>7</v>
      </c>
      <c r="K45">
        <v>8</v>
      </c>
      <c r="L45">
        <v>9</v>
      </c>
      <c r="M45">
        <v>10</v>
      </c>
      <c r="N45">
        <v>11</v>
      </c>
      <c r="O45">
        <v>12</v>
      </c>
      <c r="P45">
        <v>13</v>
      </c>
      <c r="Q45">
        <v>14</v>
      </c>
      <c r="R45">
        <v>15</v>
      </c>
      <c r="S45">
        <v>16</v>
      </c>
      <c r="T45">
        <v>17</v>
      </c>
      <c r="U45">
        <v>18</v>
      </c>
      <c r="V45">
        <v>19</v>
      </c>
      <c r="W45">
        <v>20</v>
      </c>
      <c r="X45">
        <v>21</v>
      </c>
      <c r="Y45">
        <v>22</v>
      </c>
      <c r="Z45">
        <v>23</v>
      </c>
      <c r="AA45">
        <v>24</v>
      </c>
      <c r="AB45">
        <v>25</v>
      </c>
      <c r="AC45">
        <v>26</v>
      </c>
      <c r="AD45">
        <v>27</v>
      </c>
      <c r="AE45">
        <v>28</v>
      </c>
      <c r="AF45">
        <v>29</v>
      </c>
      <c r="AG45">
        <v>30</v>
      </c>
      <c r="AH45">
        <v>31</v>
      </c>
      <c r="AI45">
        <v>32</v>
      </c>
      <c r="AJ45">
        <v>33</v>
      </c>
      <c r="AK45">
        <v>34</v>
      </c>
      <c r="AL45">
        <v>35</v>
      </c>
      <c r="AM45">
        <v>36</v>
      </c>
      <c r="AN45">
        <v>37</v>
      </c>
      <c r="AO45">
        <v>38</v>
      </c>
      <c r="AP45">
        <v>39</v>
      </c>
      <c r="AQ45">
        <v>40</v>
      </c>
      <c r="AR45">
        <v>41</v>
      </c>
      <c r="AS45">
        <v>42</v>
      </c>
      <c r="AT45">
        <v>43</v>
      </c>
      <c r="AU45">
        <v>44</v>
      </c>
      <c r="AV45">
        <v>45</v>
      </c>
      <c r="AW45">
        <v>46</v>
      </c>
      <c r="AX45">
        <v>47</v>
      </c>
      <c r="AY45">
        <v>48</v>
      </c>
      <c r="AZ45">
        <v>49</v>
      </c>
      <c r="BA45">
        <v>50</v>
      </c>
      <c r="BB45">
        <v>51</v>
      </c>
      <c r="BC45">
        <v>52</v>
      </c>
      <c r="BD45">
        <v>53</v>
      </c>
      <c r="BE45">
        <v>54</v>
      </c>
      <c r="BF45">
        <v>55</v>
      </c>
      <c r="BG45">
        <v>56</v>
      </c>
      <c r="BH45">
        <v>57</v>
      </c>
      <c r="BI45">
        <v>58</v>
      </c>
      <c r="BJ45">
        <v>59</v>
      </c>
      <c r="BK45">
        <v>60</v>
      </c>
      <c r="BL45">
        <v>61</v>
      </c>
      <c r="BM45">
        <v>62</v>
      </c>
      <c r="BN45">
        <v>63</v>
      </c>
      <c r="BO45">
        <v>64</v>
      </c>
      <c r="BP45">
        <v>65</v>
      </c>
    </row>
    <row r="46" spans="1:138" x14ac:dyDescent="0.3">
      <c r="A46" s="14"/>
      <c r="B46" t="s">
        <v>1734</v>
      </c>
      <c r="C46">
        <f>(('Processed Data'!C46+0.0557)/0.0629)*10</f>
        <v>68.336947271290626</v>
      </c>
      <c r="D46">
        <f>(('Processed Data'!D46+0.0557)/0.0629)*10</f>
        <v>68.269648036444039</v>
      </c>
      <c r="E46">
        <f>(('Processed Data'!E46+0.0557)/0.0629)*10</f>
        <v>66.191767577340386</v>
      </c>
      <c r="F46">
        <f>(('Processed Data'!F46+0.0557)/0.0629)*10</f>
        <v>65.0129222642461</v>
      </c>
      <c r="G46">
        <f>(('Processed Data'!G46+0.0557)/0.0629)*10</f>
        <v>63.813997103415105</v>
      </c>
      <c r="H46">
        <f>(('Processed Data'!H46+0.0557)/0.0629)*10</f>
        <v>62.395051204153731</v>
      </c>
      <c r="I46">
        <f>(('Processed Data'!I46+0.0557)/0.0629)*10</f>
        <v>59.559030934623053</v>
      </c>
      <c r="J46">
        <f>(('Processed Data'!J46+0.0557)/0.0629)*10</f>
        <v>57.321094473519878</v>
      </c>
      <c r="K46">
        <f>(('Processed Data'!K46+0.0557)/0.0629)*10</f>
        <v>55.822317202254538</v>
      </c>
      <c r="L46">
        <f>(('Processed Data'!L46+0.0557)/0.0629)*10</f>
        <v>54.543688596713842</v>
      </c>
      <c r="M46">
        <f>(('Processed Data'!M46+0.0557)/0.0629)*10</f>
        <v>53.032606614601903</v>
      </c>
      <c r="N46">
        <f>(('Processed Data'!N46+0.0557)/0.0629)*10</f>
        <v>51.710435347262489</v>
      </c>
      <c r="O46">
        <f>(('Processed Data'!O46+0.0557)/0.0629)*10</f>
        <v>50.1421224824566</v>
      </c>
      <c r="P46">
        <f>(('Processed Data'!P46+0.0557)/0.0629)*10</f>
        <v>48.539378222299057</v>
      </c>
      <c r="Q46">
        <f>(('Processed Data'!Q46+0.0557)/0.0629)*10</f>
        <v>47.157756296742129</v>
      </c>
      <c r="R46">
        <f>(('Processed Data'!R46+0.0557)/0.0629)*10</f>
        <v>45.515188742517488</v>
      </c>
      <c r="S46">
        <f>(('Processed Data'!S46+0.0557)/0.0629)*10</f>
        <v>43.603395820612398</v>
      </c>
      <c r="T46">
        <f>(('Processed Data'!T46+0.0557)/0.0629)*10</f>
        <v>41.484055071831641</v>
      </c>
      <c r="U46">
        <f>(('Processed Data'!U46+0.0557)/0.0629)*10</f>
        <v>39.206565385404453</v>
      </c>
      <c r="V46">
        <f>(('Processed Data'!V46+0.0557)/0.0629)*10</f>
        <v>37.617189527888073</v>
      </c>
      <c r="W46">
        <f>(('Processed Data'!W46+0.0557)/0.0629)*10</f>
        <v>37.017435557514624</v>
      </c>
      <c r="X46">
        <f>(('Processed Data'!X46+0.0557)/0.0629)*10</f>
        <v>36.729402508002863</v>
      </c>
      <c r="Y46">
        <f>(('Processed Data'!Y46+0.0557)/0.0629)*10</f>
        <v>36.231101992019873</v>
      </c>
      <c r="Z46">
        <f>(('Processed Data'!Z46+0.0557)/0.0629)*10</f>
        <v>35.418187976834503</v>
      </c>
      <c r="AA46">
        <f>(('Processed Data'!AA46+0.0557)/0.0629)*10</f>
        <v>34.545226309373291</v>
      </c>
      <c r="AB46">
        <f>(('Processed Data'!AB46+0.0557)/0.0629)*10</f>
        <v>33.590535681655645</v>
      </c>
      <c r="AC46">
        <f>(('Processed Data'!AC46+0.0557)/0.0629)*10</f>
        <v>32.605159085580766</v>
      </c>
      <c r="AD46">
        <f>(('Processed Data'!AD46+0.0557)/0.0629)*10</f>
        <v>31.549548033880605</v>
      </c>
      <c r="AE46">
        <f>(('Processed Data'!AE46+0.0557)/0.0629)*10</f>
        <v>30.425292141677907</v>
      </c>
      <c r="AF46">
        <f>(('Processed Data'!AF46+0.0557)/0.0629)*10</f>
        <v>29.032069105411132</v>
      </c>
      <c r="AG46">
        <f>(('Processed Data'!AG46+0.0557)/0.0629)*10</f>
        <v>27.52862722581796</v>
      </c>
      <c r="AH46">
        <f>(('Processed Data'!AH46+0.0557)/0.0629)*10</f>
        <v>26.24817447177265</v>
      </c>
      <c r="AI46">
        <f>(('Processed Data'!AI46+0.0557)/0.0629)*10</f>
        <v>25.381942017088711</v>
      </c>
      <c r="AJ46">
        <f>(('Processed Data'!AJ46+0.0557)/0.0629)*10</f>
        <v>24.651031768946837</v>
      </c>
      <c r="AK46">
        <f>(('Processed Data'!AK46+0.0557)/0.0629)*10</f>
        <v>24.066072353688824</v>
      </c>
      <c r="AL46">
        <f>(('Processed Data'!AL46+0.0557)/0.0629)*10</f>
        <v>23.369687077352197</v>
      </c>
      <c r="AM46">
        <f>(('Processed Data'!AM46+0.0557)/0.0629)*10</f>
        <v>22.586745954281355</v>
      </c>
      <c r="AN46">
        <f>(('Processed Data'!AN46+0.0557)/0.0629)*10</f>
        <v>21.705964138474833</v>
      </c>
      <c r="AO46">
        <f>(('Processed Data'!AO46+0.0557)/0.0629)*10</f>
        <v>20.901020704657856</v>
      </c>
      <c r="AP46">
        <f>(('Processed Data'!AP46+0.0557)/0.0629)*10</f>
        <v>20.014144574518014</v>
      </c>
      <c r="AQ46">
        <f>(('Processed Data'!AQ46+0.0557)/0.0629)*10</f>
        <v>19.423975675397742</v>
      </c>
      <c r="AR46">
        <f>(('Processed Data'!AR46+0.0557)/0.0629)*10</f>
        <v>18.809782503520765</v>
      </c>
      <c r="AS46">
        <f>(('Processed Data'!AS46+0.0557)/0.0629)*10</f>
        <v>18.211011678124088</v>
      </c>
      <c r="AT46">
        <f>(('Processed Data'!AT46+0.0557)/0.0629)*10</f>
        <v>17.625326156995087</v>
      </c>
      <c r="AU46">
        <f>(('Processed Data'!AU46+0.0557)/0.0629)*10</f>
        <v>17.030792923345597</v>
      </c>
      <c r="AV46">
        <f>(('Processed Data'!AV46+0.0557)/0.0629)*10</f>
        <v>16.492718862804992</v>
      </c>
      <c r="AW46">
        <f>(('Processed Data'!AW46+0.0557)/0.0629)*10</f>
        <v>15.981999922823436</v>
      </c>
      <c r="AX46">
        <f>(('Processed Data'!AX46+0.0557)/0.0629)*10</f>
        <v>15.542734893593071</v>
      </c>
      <c r="AY46">
        <f>(('Processed Data'!AY46+0.0557)/0.0629)*10</f>
        <v>15.1081931060376</v>
      </c>
      <c r="AZ46">
        <f>(('Processed Data'!AZ46+0.0557)/0.0629)*10</f>
        <v>14.581223845673373</v>
      </c>
      <c r="BA46">
        <f>(('Processed Data'!BA46+0.0557)/0.0629)*10</f>
        <v>14.272653726781019</v>
      </c>
      <c r="BB46">
        <f>(('Processed Data'!BB46+0.0557)/0.0629)*10</f>
        <v>13.930683330246342</v>
      </c>
      <c r="BC46">
        <f>(('Processed Data'!BC46+0.0557)/0.0629)*10</f>
        <v>13.532428476125025</v>
      </c>
      <c r="BD46">
        <f>(('Processed Data'!BD46+0.0557)/0.0629)*10</f>
        <v>13.224759770880922</v>
      </c>
      <c r="BE46">
        <f>(('Processed Data'!BE46+0.0557)/0.0629)*10</f>
        <v>13.004094361786185</v>
      </c>
      <c r="BF46">
        <f>(('Processed Data'!BF46+0.0557)/0.0629)*10</f>
        <v>12.763095323252497</v>
      </c>
      <c r="BG46">
        <f>(('Processed Data'!BG46+0.0557)/0.0629)*10</f>
        <v>12.556228590790079</v>
      </c>
      <c r="BH46">
        <f>(('Processed Data'!BH46+0.0557)/0.0629)*10</f>
        <v>12.325704784291688</v>
      </c>
      <c r="BI46">
        <f>(('Processed Data'!BI46+0.0557)/0.0629)*10</f>
        <v>12.137954002911924</v>
      </c>
      <c r="BJ46">
        <f>(('Processed Data'!BJ46+0.0557)/0.0629)*10</f>
        <v>11.867766811473864</v>
      </c>
      <c r="BK46">
        <f>(('Processed Data'!BK46+0.0557)/0.0629)*10</f>
        <v>11.728079678145548</v>
      </c>
      <c r="BL46">
        <f>(('Processed Data'!BL46+0.0557)/0.0629)*10</f>
        <v>11.577285967876296</v>
      </c>
      <c r="BM46">
        <f>(('Processed Data'!BM46+0.0557)/0.0629)*10</f>
        <v>11.461539303083022</v>
      </c>
      <c r="BN46">
        <f>(('Processed Data'!BN46+0.0557)/0.0629)*10</f>
        <v>11.346842708193641</v>
      </c>
      <c r="BO46">
        <f>(('Processed Data'!BO46+0.0557)/0.0629)*10</f>
        <v>11.247092434021418</v>
      </c>
      <c r="BP46">
        <f>(('Processed Data'!BP46+0.0557)/0.0629)*10</f>
        <v>11.149572299851638</v>
      </c>
    </row>
    <row r="47" spans="1:138" x14ac:dyDescent="0.3">
      <c r="A47" s="14" t="s">
        <v>1725</v>
      </c>
      <c r="B47" t="s">
        <v>1731</v>
      </c>
      <c r="C47">
        <v>0</v>
      </c>
      <c r="D47">
        <v>1</v>
      </c>
      <c r="E47">
        <v>2</v>
      </c>
      <c r="F47">
        <v>3</v>
      </c>
      <c r="G47">
        <v>4</v>
      </c>
      <c r="H47">
        <v>5</v>
      </c>
      <c r="I47">
        <v>6</v>
      </c>
      <c r="J47">
        <v>7</v>
      </c>
      <c r="K47">
        <v>8</v>
      </c>
      <c r="L47">
        <v>9</v>
      </c>
      <c r="M47">
        <v>10</v>
      </c>
      <c r="N47">
        <v>11</v>
      </c>
      <c r="O47">
        <v>12</v>
      </c>
      <c r="P47">
        <v>13</v>
      </c>
      <c r="Q47">
        <v>14</v>
      </c>
      <c r="R47">
        <v>15</v>
      </c>
      <c r="S47">
        <v>16</v>
      </c>
      <c r="T47">
        <v>17</v>
      </c>
      <c r="U47">
        <v>18</v>
      </c>
      <c r="V47">
        <v>19</v>
      </c>
      <c r="W47">
        <v>20</v>
      </c>
      <c r="X47">
        <v>21</v>
      </c>
      <c r="Y47">
        <v>22</v>
      </c>
      <c r="Z47">
        <v>23</v>
      </c>
      <c r="AA47">
        <v>24</v>
      </c>
      <c r="AB47">
        <v>25</v>
      </c>
      <c r="AC47">
        <v>26</v>
      </c>
      <c r="AD47">
        <v>27</v>
      </c>
      <c r="AE47">
        <v>28</v>
      </c>
      <c r="AF47">
        <v>29</v>
      </c>
      <c r="AG47">
        <v>30</v>
      </c>
      <c r="AH47">
        <v>31</v>
      </c>
      <c r="AI47">
        <v>32</v>
      </c>
      <c r="AJ47">
        <v>33</v>
      </c>
      <c r="AK47">
        <v>34</v>
      </c>
      <c r="AL47">
        <v>35</v>
      </c>
      <c r="AM47">
        <v>36</v>
      </c>
      <c r="AN47">
        <v>37</v>
      </c>
      <c r="AO47">
        <v>38</v>
      </c>
      <c r="AP47">
        <v>39</v>
      </c>
      <c r="AQ47">
        <v>40</v>
      </c>
      <c r="AR47">
        <v>41</v>
      </c>
      <c r="AS47">
        <v>42</v>
      </c>
      <c r="AT47">
        <v>43</v>
      </c>
      <c r="AU47">
        <v>44</v>
      </c>
      <c r="AV47">
        <v>45</v>
      </c>
      <c r="AW47">
        <v>46</v>
      </c>
      <c r="AX47">
        <v>47</v>
      </c>
      <c r="AY47">
        <v>48</v>
      </c>
      <c r="AZ47">
        <v>49</v>
      </c>
      <c r="BA47">
        <v>50</v>
      </c>
      <c r="BB47">
        <v>51</v>
      </c>
      <c r="BC47">
        <v>52</v>
      </c>
      <c r="BD47">
        <v>53</v>
      </c>
      <c r="BE47">
        <v>54</v>
      </c>
      <c r="BF47">
        <v>55</v>
      </c>
      <c r="BG47">
        <v>56</v>
      </c>
      <c r="BH47">
        <v>57</v>
      </c>
    </row>
    <row r="48" spans="1:138" x14ac:dyDescent="0.3">
      <c r="A48" s="14"/>
      <c r="B48" t="s">
        <v>1734</v>
      </c>
      <c r="C48">
        <f>(('Processed Data'!C48+0.0557)/0.0629)*10</f>
        <v>65.965987472351031</v>
      </c>
      <c r="D48">
        <f>(('Processed Data'!D48+0.0557)/0.0629)*10</f>
        <v>65.947438552384895</v>
      </c>
      <c r="E48">
        <f>(('Processed Data'!E48+0.0557)/0.0629)*10</f>
        <v>64.587004908697764</v>
      </c>
      <c r="F48">
        <f>(('Processed Data'!F48+0.0557)/0.0629)*10</f>
        <v>62.061762688461044</v>
      </c>
      <c r="G48">
        <f>(('Processed Data'!G48+0.0557)/0.0629)*10</f>
        <v>60.456256146271215</v>
      </c>
      <c r="H48">
        <f>(('Processed Data'!H48+0.0557)/0.0629)*10</f>
        <v>58.910998623398726</v>
      </c>
      <c r="I48">
        <f>(('Processed Data'!I48+0.0557)/0.0629)*10</f>
        <v>57.195612008319074</v>
      </c>
      <c r="J48">
        <f>(('Processed Data'!J48+0.0557)/0.0629)*10</f>
        <v>55.447494957142283</v>
      </c>
      <c r="K48">
        <f>(('Processed Data'!K48+0.0557)/0.0629)*10</f>
        <v>54.077251454035618</v>
      </c>
      <c r="L48">
        <f>(('Processed Data'!L48+0.0557)/0.0629)*10</f>
        <v>52.292594576108115</v>
      </c>
      <c r="M48">
        <f>(('Processed Data'!M48+0.0557)/0.0629)*10</f>
        <v>50.421700485179805</v>
      </c>
      <c r="N48">
        <f>(('Processed Data'!N48+0.0557)/0.0629)*10</f>
        <v>48.266497450528611</v>
      </c>
      <c r="O48">
        <f>(('Processed Data'!O48+0.0557)/0.0629)*10</f>
        <v>46.077976461815425</v>
      </c>
      <c r="P48">
        <f>(('Processed Data'!P48+0.0557)/0.0629)*10</f>
        <v>44.623964268756126</v>
      </c>
      <c r="Q48">
        <f>(('Processed Data'!Q48+0.0557)/0.0629)*10</f>
        <v>44.147200550300319</v>
      </c>
      <c r="R48">
        <f>(('Processed Data'!R48+0.0557)/0.0629)*10</f>
        <v>43.107639636449761</v>
      </c>
      <c r="S48">
        <f>(('Processed Data'!S48+0.0557)/0.0629)*10</f>
        <v>42.033495709700794</v>
      </c>
      <c r="T48">
        <f>(('Processed Data'!T48+0.0557)/0.0629)*10</f>
        <v>40.742666630374408</v>
      </c>
      <c r="U48">
        <f>(('Processed Data'!U48+0.0557)/0.0629)*10</f>
        <v>39.330093405774086</v>
      </c>
      <c r="V48">
        <f>(('Processed Data'!V48+0.0557)/0.0629)*10</f>
        <v>37.99594672192385</v>
      </c>
      <c r="W48">
        <f>(('Processed Data'!W48+0.0557)/0.0629)*10</f>
        <v>36.456464879653261</v>
      </c>
      <c r="X48">
        <f>(('Processed Data'!X48+0.0557)/0.0629)*10</f>
        <v>35.201784738107477</v>
      </c>
      <c r="Y48">
        <f>(('Processed Data'!Y48+0.0557)/0.0629)*10</f>
        <v>33.962969950538955</v>
      </c>
      <c r="Z48">
        <f>(('Processed Data'!Z48+0.0557)/0.0629)*10</f>
        <v>32.679029993110653</v>
      </c>
      <c r="AA48">
        <f>(('Processed Data'!AA48+0.0557)/0.0629)*10</f>
        <v>31.615849909608741</v>
      </c>
      <c r="AB48">
        <f>(('Processed Data'!AB48+0.0557)/0.0629)*10</f>
        <v>30.404304957730524</v>
      </c>
      <c r="AC48">
        <f>(('Processed Data'!AC48+0.0557)/0.0629)*10</f>
        <v>29.168160060251033</v>
      </c>
      <c r="AD48">
        <f>(('Processed Data'!AD48+0.0557)/0.0629)*10</f>
        <v>27.864752647798255</v>
      </c>
      <c r="AE48">
        <f>(('Processed Data'!AE48+0.0557)/0.0629)*10</f>
        <v>26.770250512989513</v>
      </c>
      <c r="AF48">
        <f>(('Processed Data'!AF48+0.0557)/0.0629)*10</f>
        <v>25.774103149132593</v>
      </c>
      <c r="AG48">
        <f>(('Processed Data'!AG48+0.0557)/0.0629)*10</f>
        <v>24.882731795880446</v>
      </c>
      <c r="AH48">
        <f>(('Processed Data'!AH48+0.0557)/0.0629)*10</f>
        <v>24.037153677265518</v>
      </c>
      <c r="AI48">
        <f>(('Processed Data'!AI48+0.0557)/0.0629)*10</f>
        <v>23.226614608672591</v>
      </c>
      <c r="AJ48">
        <f>(('Processed Data'!AJ48+0.0557)/0.0629)*10</f>
        <v>22.116072996622655</v>
      </c>
      <c r="AK48">
        <f>(('Processed Data'!AK48+0.0557)/0.0629)*10</f>
        <v>21.177810366090434</v>
      </c>
      <c r="AL48">
        <f>(('Processed Data'!AL48+0.0557)/0.0629)*10</f>
        <v>20.329550512265314</v>
      </c>
      <c r="AM48">
        <f>(('Processed Data'!AM48+0.0557)/0.0629)*10</f>
        <v>19.534199256775867</v>
      </c>
      <c r="AN48">
        <f>(('Processed Data'!AN48+0.0557)/0.0629)*10</f>
        <v>18.753560232812717</v>
      </c>
      <c r="AO48">
        <f>(('Processed Data'!AO48+0.0557)/0.0629)*10</f>
        <v>18.004201209981478</v>
      </c>
      <c r="AP48">
        <f>(('Processed Data'!AP48+0.0557)/0.0629)*10</f>
        <v>17.268103391453071</v>
      </c>
      <c r="AQ48">
        <f>(('Processed Data'!AQ48+0.0557)/0.0629)*10</f>
        <v>16.591450308578921</v>
      </c>
      <c r="AR48">
        <f>(('Processed Data'!AR48+0.0557)/0.0629)*10</f>
        <v>15.950429716248632</v>
      </c>
      <c r="AS48">
        <f>(('Processed Data'!AS48+0.0557)/0.0629)*10</f>
        <v>15.497716329813562</v>
      </c>
      <c r="AT48">
        <f>(('Processed Data'!AT48+0.0557)/0.0629)*10</f>
        <v>14.899082907813913</v>
      </c>
      <c r="AU48">
        <f>(('Processed Data'!AU48+0.0557)/0.0629)*10</f>
        <v>14.509853443014705</v>
      </c>
      <c r="AV48">
        <f>(('Processed Data'!AV48+0.0557)/0.0629)*10</f>
        <v>14.096223030636725</v>
      </c>
      <c r="AW48">
        <f>(('Processed Data'!AW48+0.0557)/0.0629)*10</f>
        <v>13.685971438789474</v>
      </c>
      <c r="AX48">
        <f>(('Processed Data'!AX48+0.0557)/0.0629)*10</f>
        <v>13.307356978447569</v>
      </c>
      <c r="AY48">
        <f>(('Processed Data'!AY48+0.0557)/0.0629)*10</f>
        <v>12.907197725129635</v>
      </c>
      <c r="AZ48">
        <f>(('Processed Data'!AZ48+0.0557)/0.0629)*10</f>
        <v>12.652627732399065</v>
      </c>
      <c r="BA48">
        <f>(('Processed Data'!BA48+0.0557)/0.0629)*10</f>
        <v>12.418250708303608</v>
      </c>
      <c r="BB48">
        <f>(('Processed Data'!BB48+0.0557)/0.0629)*10</f>
        <v>12.168409879806854</v>
      </c>
      <c r="BC48">
        <f>(('Processed Data'!BC48+0.0557)/0.0629)*10</f>
        <v>11.89384502807458</v>
      </c>
      <c r="BD48">
        <f>(('Processed Data'!BD48+0.0557)/0.0629)*10</f>
        <v>11.795285336542767</v>
      </c>
      <c r="BE48">
        <f>(('Processed Data'!BE48+0.0557)/0.0629)*10</f>
        <v>11.590579746258122</v>
      </c>
      <c r="BF48">
        <f>(('Processed Data'!BF48+0.0557)/0.0629)*10</f>
        <v>11.410166720708474</v>
      </c>
      <c r="BG48">
        <f>(('Processed Data'!BG48+0.0557)/0.0629)*10</f>
        <v>11.328458785538221</v>
      </c>
      <c r="BH48">
        <f>(('Processed Data'!BH48+0.0557)/0.0629)*10</f>
        <v>11.177290621405977</v>
      </c>
    </row>
    <row r="49" spans="1:64" x14ac:dyDescent="0.3">
      <c r="A49" s="14" t="s">
        <v>1726</v>
      </c>
      <c r="B49" t="s">
        <v>1731</v>
      </c>
      <c r="C49">
        <v>0</v>
      </c>
      <c r="D49">
        <v>1</v>
      </c>
      <c r="E49">
        <v>2</v>
      </c>
      <c r="F49">
        <v>3</v>
      </c>
      <c r="G49">
        <v>4</v>
      </c>
      <c r="H49">
        <v>5</v>
      </c>
      <c r="I49">
        <v>6</v>
      </c>
      <c r="J49">
        <v>7</v>
      </c>
      <c r="K49">
        <v>8</v>
      </c>
      <c r="L49">
        <v>9</v>
      </c>
      <c r="M49">
        <v>10</v>
      </c>
      <c r="N49">
        <v>11</v>
      </c>
      <c r="O49">
        <v>12</v>
      </c>
      <c r="P49">
        <v>13</v>
      </c>
      <c r="Q49">
        <v>14</v>
      </c>
      <c r="R49">
        <v>15</v>
      </c>
      <c r="S49">
        <v>16</v>
      </c>
      <c r="T49">
        <v>17</v>
      </c>
      <c r="U49">
        <v>18</v>
      </c>
      <c r="V49">
        <v>19</v>
      </c>
      <c r="W49">
        <v>20</v>
      </c>
      <c r="X49">
        <v>21</v>
      </c>
      <c r="Y49">
        <v>22</v>
      </c>
      <c r="Z49">
        <v>23</v>
      </c>
      <c r="AA49">
        <v>24</v>
      </c>
      <c r="AB49">
        <v>25</v>
      </c>
      <c r="AC49">
        <v>26</v>
      </c>
      <c r="AD49">
        <v>27</v>
      </c>
      <c r="AE49">
        <v>28</v>
      </c>
      <c r="AF49">
        <v>29</v>
      </c>
      <c r="AG49">
        <v>30</v>
      </c>
      <c r="AH49">
        <v>31</v>
      </c>
      <c r="AI49">
        <v>32</v>
      </c>
      <c r="AJ49">
        <v>33</v>
      </c>
      <c r="AK49">
        <v>34</v>
      </c>
      <c r="AL49">
        <v>35</v>
      </c>
      <c r="AM49">
        <v>36</v>
      </c>
      <c r="AN49">
        <v>37</v>
      </c>
      <c r="AO49">
        <v>38</v>
      </c>
      <c r="AP49">
        <v>39</v>
      </c>
      <c r="AQ49">
        <v>40</v>
      </c>
      <c r="AR49">
        <v>41</v>
      </c>
      <c r="AS49">
        <v>42</v>
      </c>
      <c r="AT49">
        <v>43</v>
      </c>
      <c r="AU49">
        <v>44</v>
      </c>
      <c r="AV49">
        <v>45</v>
      </c>
      <c r="AW49">
        <v>46</v>
      </c>
      <c r="AX49">
        <v>47</v>
      </c>
      <c r="AY49">
        <v>48</v>
      </c>
      <c r="AZ49">
        <v>49</v>
      </c>
      <c r="BA49">
        <v>50</v>
      </c>
      <c r="BB49">
        <v>51</v>
      </c>
      <c r="BC49">
        <v>52</v>
      </c>
      <c r="BD49">
        <v>53</v>
      </c>
      <c r="BE49">
        <v>54</v>
      </c>
      <c r="BF49">
        <v>55</v>
      </c>
      <c r="BG49">
        <v>56</v>
      </c>
      <c r="BH49">
        <v>57</v>
      </c>
      <c r="BI49">
        <v>58</v>
      </c>
      <c r="BJ49">
        <v>59</v>
      </c>
      <c r="BK49">
        <v>60</v>
      </c>
      <c r="BL49">
        <v>61</v>
      </c>
    </row>
    <row r="50" spans="1:64" x14ac:dyDescent="0.3">
      <c r="A50" s="14"/>
      <c r="B50" t="s">
        <v>1734</v>
      </c>
      <c r="C50">
        <f>(('Processed Data'!C50+0.0557)/0.0629)*10</f>
        <v>68.27371328168887</v>
      </c>
      <c r="D50">
        <f>(('Processed Data'!D50+0.0557)/0.0629)*10</f>
        <v>67.835638094784429</v>
      </c>
      <c r="E50">
        <f>(('Processed Data'!E50+0.0557)/0.0629)*10</f>
        <v>65.425151398907474</v>
      </c>
      <c r="F50">
        <f>(('Processed Data'!F50+0.0557)/0.0629)*10</f>
        <v>63.700108641852779</v>
      </c>
      <c r="G50">
        <f>(('Processed Data'!G50+0.0557)/0.0629)*10</f>
        <v>61.887824205603991</v>
      </c>
      <c r="H50">
        <f>(('Processed Data'!H50+0.0557)/0.0629)*10</f>
        <v>60.104688241106999</v>
      </c>
      <c r="I50">
        <f>(('Processed Data'!I50+0.0557)/0.0629)*10</f>
        <v>58.351951593058828</v>
      </c>
      <c r="J50">
        <f>(('Processed Data'!J50+0.0557)/0.0629)*10</f>
        <v>56.345933109097771</v>
      </c>
      <c r="K50">
        <f>(('Processed Data'!K50+0.0557)/0.0629)*10</f>
        <v>54.458199995312071</v>
      </c>
      <c r="L50">
        <f>(('Processed Data'!L50+0.0557)/0.0629)*10</f>
        <v>52.874379499159616</v>
      </c>
      <c r="M50">
        <f>(('Processed Data'!M50+0.0557)/0.0629)*10</f>
        <v>50.725016108758041</v>
      </c>
      <c r="N50">
        <f>(('Processed Data'!N50+0.0557)/0.0629)*10</f>
        <v>49.766381056016385</v>
      </c>
      <c r="O50">
        <f>(('Processed Data'!O50+0.0557)/0.0629)*10</f>
        <v>48.082864921311604</v>
      </c>
      <c r="P50">
        <f>(('Processed Data'!P50+0.0557)/0.0629)*10</f>
        <v>46.4104547712884</v>
      </c>
      <c r="Q50">
        <f>(('Processed Data'!Q50+0.0557)/0.0629)*10</f>
        <v>45.087492249920345</v>
      </c>
      <c r="R50">
        <f>(('Processed Data'!R50+0.0557)/0.0629)*10</f>
        <v>43.82994795831209</v>
      </c>
      <c r="S50">
        <f>(('Processed Data'!S50+0.0557)/0.0629)*10</f>
        <v>42.463203503711455</v>
      </c>
      <c r="T50">
        <f>(('Processed Data'!T50+0.0557)/0.0629)*10</f>
        <v>41.144545499017646</v>
      </c>
      <c r="U50">
        <f>(('Processed Data'!U50+0.0557)/0.0629)*10</f>
        <v>39.88658899722671</v>
      </c>
      <c r="V50">
        <f>(('Processed Data'!V50+0.0557)/0.0629)*10</f>
        <v>38.638966178288079</v>
      </c>
      <c r="W50">
        <f>(('Processed Data'!W50+0.0557)/0.0629)*10</f>
        <v>37.307259589197777</v>
      </c>
      <c r="X50">
        <f>(('Processed Data'!X50+0.0557)/0.0629)*10</f>
        <v>35.938840234603816</v>
      </c>
      <c r="Y50">
        <f>(('Processed Data'!Y50+0.0557)/0.0629)*10</f>
        <v>34.838935540477422</v>
      </c>
      <c r="Z50">
        <f>(('Processed Data'!Z50+0.0557)/0.0629)*10</f>
        <v>33.595621976260254</v>
      </c>
      <c r="AA50">
        <f>(('Processed Data'!AA50+0.0557)/0.0629)*10</f>
        <v>32.327421814536088</v>
      </c>
      <c r="AB50">
        <f>(('Processed Data'!AB50+0.0557)/0.0629)*10</f>
        <v>31.0773920671752</v>
      </c>
      <c r="AC50">
        <f>(('Processed Data'!AC50+0.0557)/0.0629)*10</f>
        <v>30.021238508968047</v>
      </c>
      <c r="AD50">
        <f>(('Processed Data'!AD50+0.0557)/0.0629)*10</f>
        <v>28.925593320062482</v>
      </c>
      <c r="AE50">
        <f>(('Processed Data'!AE50+0.0557)/0.0629)*10</f>
        <v>27.871582544097933</v>
      </c>
      <c r="AF50">
        <f>(('Processed Data'!AF50+0.0557)/0.0629)*10</f>
        <v>26.966072855391417</v>
      </c>
      <c r="AG50">
        <f>(('Processed Data'!AG50+0.0557)/0.0629)*10</f>
        <v>26.042633208258977</v>
      </c>
      <c r="AH50">
        <f>(('Processed Data'!AH50+0.0557)/0.0629)*10</f>
        <v>25.111944347573928</v>
      </c>
      <c r="AI50">
        <f>(('Processed Data'!AI50+0.0557)/0.0629)*10</f>
        <v>24.156147385630856</v>
      </c>
      <c r="AJ50">
        <f>(('Processed Data'!AJ50+0.0557)/0.0629)*10</f>
        <v>23.332289663901498</v>
      </c>
      <c r="AK50">
        <f>(('Processed Data'!AK50+0.0557)/0.0629)*10</f>
        <v>22.487449496274547</v>
      </c>
      <c r="AL50">
        <f>(('Processed Data'!AL50+0.0557)/0.0629)*10</f>
        <v>21.80615016500612</v>
      </c>
      <c r="AM50">
        <f>(('Processed Data'!AM50+0.0557)/0.0629)*10</f>
        <v>20.966616611226332</v>
      </c>
      <c r="AN50">
        <f>(('Processed Data'!AN50+0.0557)/0.0629)*10</f>
        <v>20.427427924872848</v>
      </c>
      <c r="AO50">
        <f>(('Processed Data'!AO50+0.0557)/0.0629)*10</f>
        <v>19.694467286427329</v>
      </c>
      <c r="AP50">
        <f>(('Processed Data'!AP50+0.0557)/0.0629)*10</f>
        <v>18.974414275447092</v>
      </c>
      <c r="AQ50">
        <f>(('Processed Data'!AQ50+0.0557)/0.0629)*10</f>
        <v>18.273192044284357</v>
      </c>
      <c r="AR50">
        <f>(('Processed Data'!AR50+0.0557)/0.0629)*10</f>
        <v>17.773097584850607</v>
      </c>
      <c r="AS50">
        <f>(('Processed Data'!AS50+0.0557)/0.0629)*10</f>
        <v>17.179137062760667</v>
      </c>
      <c r="AT50">
        <f>(('Processed Data'!AT50+0.0557)/0.0629)*10</f>
        <v>16.659180705801763</v>
      </c>
      <c r="AU50">
        <f>(('Processed Data'!AU50+0.0557)/0.0629)*10</f>
        <v>16.036799002337091</v>
      </c>
      <c r="AV50">
        <f>(('Processed Data'!AV50+0.0557)/0.0629)*10</f>
        <v>15.654362121710923</v>
      </c>
      <c r="AW50">
        <f>(('Processed Data'!AW50+0.0557)/0.0629)*10</f>
        <v>15.237715349477934</v>
      </c>
      <c r="AX50">
        <f>(('Processed Data'!AX50+0.0557)/0.0629)*10</f>
        <v>14.818855908793038</v>
      </c>
      <c r="AY50">
        <f>(('Processed Data'!AY50+0.0557)/0.0629)*10</f>
        <v>14.486185708372465</v>
      </c>
      <c r="AZ50">
        <f>(('Processed Data'!AZ50+0.0557)/0.0629)*10</f>
        <v>14.14535007435205</v>
      </c>
      <c r="BA50">
        <f>(('Processed Data'!BA50+0.0557)/0.0629)*10</f>
        <v>13.820791708361446</v>
      </c>
      <c r="BB50">
        <f>(('Processed Data'!BB50+0.0557)/0.0629)*10</f>
        <v>13.48106981176679</v>
      </c>
      <c r="BC50">
        <f>(('Processed Data'!BC50+0.0557)/0.0629)*10</f>
        <v>13.18691372350248</v>
      </c>
      <c r="BD50">
        <f>(('Processed Data'!BD50+0.0557)/0.0629)*10</f>
        <v>12.970336953766978</v>
      </c>
      <c r="BE50">
        <f>(('Processed Data'!BE50+0.0557)/0.0629)*10</f>
        <v>12.621988256142433</v>
      </c>
      <c r="BF50">
        <f>(('Processed Data'!BF50+0.0557)/0.0629)*10</f>
        <v>12.389194924616662</v>
      </c>
      <c r="BG50">
        <f>(('Processed Data'!BG50+0.0557)/0.0629)*10</f>
        <v>12.228528602798967</v>
      </c>
      <c r="BH50">
        <f>(('Processed Data'!BH50+0.0557)/0.0629)*10</f>
        <v>12.005858703240413</v>
      </c>
      <c r="BI50">
        <f>(('Processed Data'!BI50+0.0557)/0.0629)*10</f>
        <v>11.870311439416582</v>
      </c>
      <c r="BJ50">
        <f>(('Processed Data'!BJ50+0.0557)/0.0629)*10</f>
        <v>11.672242373845275</v>
      </c>
      <c r="BK50">
        <f>(('Processed Data'!BK50+0.0557)/0.0629)*10</f>
        <v>11.599815386466837</v>
      </c>
      <c r="BL50">
        <f>(('Processed Data'!BL50+0.0557)/0.0629)*10</f>
        <v>11.420925347245834</v>
      </c>
    </row>
  </sheetData>
  <mergeCells count="25">
    <mergeCell ref="A11:A12"/>
    <mergeCell ref="A1:A2"/>
    <mergeCell ref="A3:A4"/>
    <mergeCell ref="A5:A6"/>
    <mergeCell ref="A7:A8"/>
    <mergeCell ref="A9:A10"/>
    <mergeCell ref="A35:A36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49:A50"/>
    <mergeCell ref="A37:A38"/>
    <mergeCell ref="A39:A40"/>
    <mergeCell ref="A41:A42"/>
    <mergeCell ref="A43:A44"/>
    <mergeCell ref="A45:A46"/>
    <mergeCell ref="A47:A4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1736A-C397-4CBF-BEA0-4070DD3CA985}">
  <dimension ref="A1:EH51"/>
  <sheetViews>
    <sheetView topLeftCell="AS45" zoomScale="86" zoomScaleNormal="86" workbookViewId="0">
      <selection activeCell="H86" sqref="H86"/>
    </sheetView>
  </sheetViews>
  <sheetFormatPr defaultRowHeight="14.4" x14ac:dyDescent="0.3"/>
  <cols>
    <col min="2" max="2" width="23.33203125" bestFit="1" customWidth="1"/>
    <col min="3" max="3" width="26" bestFit="1" customWidth="1"/>
    <col min="4" max="4" width="24.5546875" customWidth="1"/>
    <col min="5" max="22" width="21.88671875" bestFit="1" customWidth="1"/>
    <col min="23" max="24" width="22.88671875" bestFit="1" customWidth="1"/>
    <col min="25" max="25" width="21.88671875" bestFit="1" customWidth="1"/>
    <col min="26" max="28" width="22.88671875" bestFit="1" customWidth="1"/>
    <col min="29" max="33" width="21.88671875" bestFit="1" customWidth="1"/>
    <col min="34" max="34" width="22.88671875" bestFit="1" customWidth="1"/>
    <col min="35" max="53" width="21.88671875" bestFit="1" customWidth="1"/>
    <col min="54" max="54" width="22.88671875" bestFit="1" customWidth="1"/>
    <col min="55" max="111" width="21.88671875" bestFit="1" customWidth="1"/>
    <col min="112" max="113" width="22.88671875" bestFit="1" customWidth="1"/>
    <col min="114" max="132" width="21.88671875" bestFit="1" customWidth="1"/>
    <col min="133" max="136" width="22.88671875" bestFit="1" customWidth="1"/>
    <col min="137" max="137" width="21.88671875" bestFit="1" customWidth="1"/>
  </cols>
  <sheetData>
    <row r="1" spans="1:68" x14ac:dyDescent="0.3">
      <c r="A1" s="5" t="s">
        <v>1727</v>
      </c>
      <c r="B1" s="14" t="s">
        <v>1730</v>
      </c>
      <c r="C1" s="14"/>
      <c r="D1" s="14"/>
      <c r="E1" s="14"/>
    </row>
    <row r="2" spans="1:68" x14ac:dyDescent="0.3">
      <c r="A2" s="14" t="s">
        <v>1702</v>
      </c>
      <c r="B2" s="9">
        <v>0</v>
      </c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13</v>
      </c>
      <c r="P2" s="9">
        <v>14</v>
      </c>
      <c r="Q2" s="9">
        <v>15</v>
      </c>
      <c r="R2" s="9">
        <v>16</v>
      </c>
    </row>
    <row r="3" spans="1:68" x14ac:dyDescent="0.3">
      <c r="A3" s="14"/>
      <c r="B3" s="6">
        <f>(Concentrations!C2/Concentrations!$C$2)</f>
        <v>1</v>
      </c>
      <c r="C3" s="6">
        <f>(Concentrations!D2/Concentrations!$C$2)</f>
        <v>0.90122977031799345</v>
      </c>
      <c r="D3" s="6">
        <f>(Concentrations!E2/Concentrations!$C$2)</f>
        <v>0.80245954070825543</v>
      </c>
      <c r="E3" s="6">
        <f>(Concentrations!F2/Concentrations!$C$2)</f>
        <v>0.70947840157687625</v>
      </c>
      <c r="F3" s="6">
        <f>(Concentrations!G2/Concentrations!$C$2)</f>
        <v>0.61649726265712901</v>
      </c>
      <c r="G3" s="6">
        <f>(Concentrations!H2/Concentrations!$C$2)</f>
        <v>0.53566174589416926</v>
      </c>
      <c r="H3" s="6">
        <f>(Concentrations!I2/Concentrations!$C$2)</f>
        <v>0.460324310740164</v>
      </c>
      <c r="I3" s="6">
        <f>(Concentrations!J2/Concentrations!$C$2)</f>
        <v>0.39049615973160673</v>
      </c>
      <c r="J3" s="6">
        <f>(Concentrations!K2/Concentrations!$C$2)</f>
        <v>0.32935343466127576</v>
      </c>
      <c r="K3" s="6">
        <f>(Concentrations!L2/Concentrations!$C$2)</f>
        <v>0.27976684547301151</v>
      </c>
      <c r="L3" s="6">
        <f>(Concentrations!M2/Concentrations!$C$2)</f>
        <v>0.23812079918863599</v>
      </c>
      <c r="M3" s="6">
        <f>(Concentrations!N2/Concentrations!$C$2)</f>
        <v>0.20698458214989851</v>
      </c>
      <c r="N3" s="6">
        <f>(Concentrations!O2/Concentrations!$C$2)</f>
        <v>0.18431137616280602</v>
      </c>
      <c r="O3" s="6">
        <f>(Concentrations!P2/Concentrations!$C$2)</f>
        <v>0.17103644743069146</v>
      </c>
      <c r="P3" s="6">
        <f>(Concentrations!Q2/Concentrations!$C$2)</f>
        <v>0.16594585808885387</v>
      </c>
      <c r="Q3" s="6">
        <f>(Concentrations!R2/Concentrations!$C$2)</f>
        <v>0.16418007111183153</v>
      </c>
      <c r="R3" s="6">
        <f>(Concentrations!S2/Concentrations!$C$2)</f>
        <v>0.16260665001572935</v>
      </c>
      <c r="S3" s="6"/>
      <c r="T3" s="6"/>
      <c r="U3" s="6"/>
    </row>
    <row r="4" spans="1:68" x14ac:dyDescent="0.3">
      <c r="A4" s="15" t="s">
        <v>1703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>
        <v>18</v>
      </c>
      <c r="U4">
        <v>19</v>
      </c>
      <c r="V4">
        <v>20</v>
      </c>
    </row>
    <row r="5" spans="1:68" x14ac:dyDescent="0.3">
      <c r="A5" s="15"/>
      <c r="B5" s="6">
        <f>(Concentrations!C4/Concentrations!$C$4)</f>
        <v>1</v>
      </c>
      <c r="C5" s="6">
        <f>(Concentrations!D4/Concentrations!$C$4)</f>
        <v>0.91697609837662308</v>
      </c>
      <c r="D5" s="6">
        <f>(Concentrations!E4/Concentrations!$C$4)</f>
        <v>0.83916727617472209</v>
      </c>
      <c r="E5" s="6">
        <f>(Concentrations!F4/Concentrations!$C$4)</f>
        <v>0.75068414640249637</v>
      </c>
      <c r="F5" s="6">
        <f>(Concentrations!G4/Concentrations!$C$4)</f>
        <v>0.68658314840884593</v>
      </c>
      <c r="G5" s="6">
        <f>(Concentrations!H4/Concentrations!$C$4)</f>
        <v>0.61646181840875425</v>
      </c>
      <c r="H5" s="6">
        <f>(Concentrations!I4/Concentrations!$C$4)</f>
        <v>0.5452831366119103</v>
      </c>
      <c r="I5" s="6">
        <f>(Concentrations!J4/Concentrations!$C$4)</f>
        <v>0.48582447016590535</v>
      </c>
      <c r="J5" s="6">
        <f>(Concentrations!K4/Concentrations!$C$4)</f>
        <v>0.42728201877153404</v>
      </c>
      <c r="K5" s="6">
        <f>(Concentrations!L4/Concentrations!$C$4)</f>
        <v>0.37449171139678711</v>
      </c>
      <c r="L5" s="6">
        <f>(Concentrations!M4/Concentrations!$C$4)</f>
        <v>0.32637979445867304</v>
      </c>
      <c r="M5" s="6">
        <f>(Concentrations!N4/Concentrations!$C$4)</f>
        <v>0.28540736538306882</v>
      </c>
      <c r="N5" s="6">
        <f>(Concentrations!O4/Concentrations!$C$4)</f>
        <v>0.25126994253579932</v>
      </c>
      <c r="O5" s="6">
        <f>(Concentrations!P4/Concentrations!$C$4)</f>
        <v>0.22310131440274739</v>
      </c>
      <c r="P5" s="6">
        <f>(Concentrations!Q4/Concentrations!$C$4)</f>
        <v>0.20217934133804655</v>
      </c>
      <c r="Q5" s="6">
        <f>(Concentrations!R4/Concentrations!$C$4)</f>
        <v>0.18502133564745266</v>
      </c>
      <c r="R5" s="6">
        <f>(Concentrations!S4/Concentrations!$C$4)</f>
        <v>0.17312386251556083</v>
      </c>
      <c r="S5" s="6">
        <f>(Concentrations!T4/Concentrations!$C$4)</f>
        <v>0.16600981855007949</v>
      </c>
      <c r="T5" s="6">
        <f>(Concentrations!U4/Concentrations!$C$4)</f>
        <v>0.16098662672551009</v>
      </c>
      <c r="U5" s="6">
        <f>(Concentrations!V4/Concentrations!$C$4)</f>
        <v>0.15997582751783856</v>
      </c>
      <c r="V5" s="6">
        <f>(Concentrations!W4/Concentrations!$C$4)</f>
        <v>0.15915258070206276</v>
      </c>
      <c r="W5" s="6"/>
      <c r="X5" s="6"/>
      <c r="Y5" s="6"/>
      <c r="Z5" s="6"/>
    </row>
    <row r="6" spans="1:68" x14ac:dyDescent="0.3">
      <c r="A6" s="15" t="s">
        <v>1704</v>
      </c>
      <c r="B6">
        <v>0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>
        <v>13</v>
      </c>
      <c r="P6">
        <v>14</v>
      </c>
      <c r="Q6">
        <v>15</v>
      </c>
      <c r="R6">
        <v>16</v>
      </c>
      <c r="S6">
        <v>17</v>
      </c>
      <c r="T6">
        <v>18</v>
      </c>
      <c r="U6">
        <v>19</v>
      </c>
      <c r="V6">
        <v>20</v>
      </c>
    </row>
    <row r="7" spans="1:68" x14ac:dyDescent="0.3">
      <c r="A7" s="15"/>
      <c r="B7" s="6">
        <f>(Concentrations!C6/Concentrations!$C$6)</f>
        <v>1</v>
      </c>
      <c r="C7" s="6">
        <f>(Concentrations!D6/Concentrations!$C$6)</f>
        <v>0.94116992028696544</v>
      </c>
      <c r="D7" s="6">
        <f>(Concentrations!E6/Concentrations!$C$6)</f>
        <v>0.85858247359319828</v>
      </c>
      <c r="E7" s="6">
        <f>(Concentrations!F6/Concentrations!$C$6)</f>
        <v>0.78639597304714126</v>
      </c>
      <c r="F7" s="6">
        <f>(Concentrations!G6/Concentrations!$C$6)</f>
        <v>0.73055814471933989</v>
      </c>
      <c r="G7" s="6">
        <f>(Concentrations!H6/Concentrations!$C$6)</f>
        <v>0.67405439770246589</v>
      </c>
      <c r="H7" s="6">
        <f>(Concentrations!I6/Concentrations!$C$6)</f>
        <v>0.61848264466918745</v>
      </c>
      <c r="I7" s="6">
        <f>(Concentrations!J6/Concentrations!$C$6)</f>
        <v>0.55743443451935748</v>
      </c>
      <c r="J7" s="6">
        <f>(Concentrations!K6/Concentrations!$C$6)</f>
        <v>0.49786545437618795</v>
      </c>
      <c r="K7" s="6">
        <f>(Concentrations!L6/Concentrations!$C$6)</f>
        <v>0.44434341482018386</v>
      </c>
      <c r="L7" s="6">
        <f>(Concentrations!M6/Concentrations!$C$6)</f>
        <v>0.38959072144880025</v>
      </c>
      <c r="M7" s="6">
        <f>(Concentrations!N6/Concentrations!$C$6)</f>
        <v>0.33967464048642571</v>
      </c>
      <c r="N7" s="6">
        <f>(Concentrations!O6/Concentrations!$C$6)</f>
        <v>0.29444047477860025</v>
      </c>
      <c r="O7" s="6">
        <f>(Concentrations!P6/Concentrations!$C$6)</f>
        <v>0.2511970226222045</v>
      </c>
      <c r="P7" s="6">
        <f>(Concentrations!Q6/Concentrations!$C$6)</f>
        <v>0.21380528171962263</v>
      </c>
      <c r="Q7" s="6">
        <f>(Concentrations!R6/Concentrations!$C$6)</f>
        <v>0.1820171602014288</v>
      </c>
      <c r="R7" s="6">
        <f>(Concentrations!S6/Concentrations!$C$6)</f>
        <v>0.16313671152708836</v>
      </c>
      <c r="S7" s="6">
        <f>(Concentrations!T6/Concentrations!$C$6)</f>
        <v>0.15266102896414765</v>
      </c>
      <c r="T7" s="6">
        <f>(Concentrations!U6/Concentrations!$C$6)</f>
        <v>0.14924540686243898</v>
      </c>
      <c r="U7" s="6">
        <f>(Concentrations!V6/Concentrations!$C$6)</f>
        <v>0.14599401948226906</v>
      </c>
      <c r="V7" s="6">
        <f>(Concentrations!W6/Concentrations!$C$6)</f>
        <v>0.14513483852108122</v>
      </c>
    </row>
    <row r="8" spans="1:68" x14ac:dyDescent="0.3">
      <c r="A8" s="15" t="s">
        <v>1707</v>
      </c>
      <c r="B8">
        <v>0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  <c r="R8">
        <v>16</v>
      </c>
      <c r="S8">
        <v>17</v>
      </c>
      <c r="T8">
        <v>18</v>
      </c>
      <c r="U8">
        <v>19</v>
      </c>
      <c r="V8">
        <v>20</v>
      </c>
    </row>
    <row r="9" spans="1:68" x14ac:dyDescent="0.3">
      <c r="A9" s="15"/>
      <c r="B9" s="6">
        <f>(Concentrations!C8/Concentrations!$C$8)</f>
        <v>1</v>
      </c>
      <c r="C9" s="6">
        <f>(Concentrations!D8/Concentrations!$C$8)</f>
        <v>0.9433848855987057</v>
      </c>
      <c r="D9" s="6">
        <f>(Concentrations!E8/Concentrations!$C$8)</f>
        <v>0.86664765375072539</v>
      </c>
      <c r="E9" s="6">
        <f>(Concentrations!F8/Concentrations!$C$8)</f>
        <v>0.79120712187680642</v>
      </c>
      <c r="F9" s="6">
        <f>(Concentrations!G8/Concentrations!$C$8)</f>
        <v>0.72493419040422613</v>
      </c>
      <c r="G9" s="6">
        <f>(Concentrations!H8/Concentrations!$C$8)</f>
        <v>0.66215194437335045</v>
      </c>
      <c r="H9" s="6">
        <f>(Concentrations!I8/Concentrations!$C$8)</f>
        <v>0.60467263427297757</v>
      </c>
      <c r="I9" s="6">
        <f>(Concentrations!J8/Concentrations!$C$8)</f>
        <v>0.54594444691083976</v>
      </c>
      <c r="J9" s="6">
        <f>(Concentrations!K8/Concentrations!$C$8)</f>
        <v>0.48894861359378983</v>
      </c>
      <c r="K9" s="6">
        <f>(Concentrations!L8/Concentrations!$C$8)</f>
        <v>0.43738143710522853</v>
      </c>
      <c r="L9" s="6">
        <f>(Concentrations!M8/Concentrations!$C$8)</f>
        <v>0.38569302733149535</v>
      </c>
      <c r="M9" s="6">
        <f>(Concentrations!N8/Concentrations!$C$8)</f>
        <v>0.33734241934274478</v>
      </c>
      <c r="N9" s="6">
        <f>(Concentrations!O8/Concentrations!$C$8)</f>
        <v>0.29649388080614447</v>
      </c>
      <c r="O9" s="6">
        <f>(Concentrations!P8/Concentrations!$C$8)</f>
        <v>0.26507948147410337</v>
      </c>
      <c r="P9" s="6">
        <f>(Concentrations!Q8/Concentrations!$C$8)</f>
        <v>0.23687077876464399</v>
      </c>
      <c r="Q9" s="6">
        <f>(Concentrations!R8/Concentrations!$C$8)</f>
        <v>0.21246216970389409</v>
      </c>
      <c r="R9" s="6">
        <f>(Concentrations!S8/Concentrations!$C$8)</f>
        <v>0.19692952547792053</v>
      </c>
      <c r="S9" s="6">
        <f>(Concentrations!T8/Concentrations!$C$8)</f>
        <v>0.18637169647644822</v>
      </c>
      <c r="T9" s="6">
        <f>(Concentrations!U8/Concentrations!$C$8)</f>
        <v>0.18018587351592788</v>
      </c>
      <c r="U9" s="6">
        <f>(Concentrations!V8/Concentrations!$C$8)</f>
        <v>0.17787364791612043</v>
      </c>
      <c r="V9" s="6">
        <f>(Concentrations!W8/Concentrations!$C$8)</f>
        <v>0.17741646177041845</v>
      </c>
    </row>
    <row r="10" spans="1:68" x14ac:dyDescent="0.3">
      <c r="A10" s="15" t="s">
        <v>1705</v>
      </c>
      <c r="B10">
        <v>0</v>
      </c>
      <c r="C10">
        <v>1</v>
      </c>
      <c r="D10">
        <v>2</v>
      </c>
      <c r="E10">
        <v>3</v>
      </c>
      <c r="F10">
        <v>4</v>
      </c>
      <c r="G10">
        <v>5</v>
      </c>
      <c r="H10">
        <v>6</v>
      </c>
      <c r="I10">
        <v>7</v>
      </c>
      <c r="J10">
        <v>8</v>
      </c>
      <c r="K10">
        <v>9</v>
      </c>
      <c r="L10">
        <v>10</v>
      </c>
      <c r="M10">
        <v>11</v>
      </c>
      <c r="N10">
        <v>12</v>
      </c>
      <c r="O10">
        <v>13</v>
      </c>
      <c r="P10">
        <v>14</v>
      </c>
      <c r="Q10">
        <v>15</v>
      </c>
      <c r="R10">
        <v>16</v>
      </c>
      <c r="S10">
        <v>17</v>
      </c>
      <c r="T10">
        <v>18</v>
      </c>
      <c r="U10">
        <v>19</v>
      </c>
      <c r="V10">
        <v>20</v>
      </c>
      <c r="W10">
        <v>21</v>
      </c>
      <c r="X10">
        <v>22</v>
      </c>
      <c r="Y10">
        <v>23</v>
      </c>
      <c r="Z10">
        <v>24</v>
      </c>
      <c r="AA10">
        <v>25</v>
      </c>
      <c r="AB10">
        <v>26</v>
      </c>
      <c r="AC10">
        <v>27</v>
      </c>
      <c r="AD10">
        <v>28</v>
      </c>
      <c r="AE10">
        <v>29</v>
      </c>
      <c r="AF10">
        <v>30</v>
      </c>
    </row>
    <row r="11" spans="1:68" x14ac:dyDescent="0.3">
      <c r="A11" s="15"/>
      <c r="B11" s="6">
        <f>(Concentrations!C10/Concentrations!$C$10)</f>
        <v>1</v>
      </c>
      <c r="C11" s="6">
        <f>(Concentrations!D10/Concentrations!$C$10)</f>
        <v>0.95865549541180961</v>
      </c>
      <c r="D11" s="6">
        <f>(Concentrations!E10/Concentrations!$C$10)</f>
        <v>0.90671427449337894</v>
      </c>
      <c r="E11" s="6">
        <f>(Concentrations!F10/Concentrations!$C$10)</f>
        <v>0.85110316864342894</v>
      </c>
      <c r="F11" s="6">
        <f>(Concentrations!G10/Concentrations!$C$10)</f>
        <v>0.79832462557208905</v>
      </c>
      <c r="G11" s="6">
        <f>(Concentrations!H10/Concentrations!$C$10)</f>
        <v>0.75346890847018055</v>
      </c>
      <c r="H11" s="6">
        <f>(Concentrations!I10/Concentrations!$C$10)</f>
        <v>0.71054945007468873</v>
      </c>
      <c r="I11" s="6">
        <f>(Concentrations!J10/Concentrations!$C$10)</f>
        <v>0.66398888238075504</v>
      </c>
      <c r="J11" s="6">
        <f>(Concentrations!K10/Concentrations!$C$10)</f>
        <v>0.62122315414752383</v>
      </c>
      <c r="K11" s="6">
        <f>(Concentrations!L10/Concentrations!$C$10)</f>
        <v>0.57514539930893416</v>
      </c>
      <c r="L11" s="6">
        <f>(Concentrations!M10/Concentrations!$C$10)</f>
        <v>0.53386888325052917</v>
      </c>
      <c r="M11" s="6">
        <f>(Concentrations!N10/Concentrations!$C$10)</f>
        <v>0.49072819388546723</v>
      </c>
      <c r="N11" s="6">
        <f>(Concentrations!O10/Concentrations!$C$10)</f>
        <v>0.44732527233791064</v>
      </c>
      <c r="O11" s="6">
        <f>(Concentrations!P10/Concentrations!$C$10)</f>
        <v>0.40917053855771179</v>
      </c>
      <c r="P11" s="6">
        <f>(Concentrations!Q10/Concentrations!$C$10)</f>
        <v>0.38540207690691503</v>
      </c>
      <c r="Q11" s="6">
        <f>(Concentrations!R10/Concentrations!$C$10)</f>
        <v>0.3651855526065359</v>
      </c>
      <c r="R11" s="6">
        <f>(Concentrations!S10/Concentrations!$C$10)</f>
        <v>0.34175576552648801</v>
      </c>
      <c r="S11" s="6">
        <f>(Concentrations!T10/Concentrations!$C$10)</f>
        <v>0.31583457762370754</v>
      </c>
      <c r="T11" s="6">
        <f>(Concentrations!U10/Concentrations!$C$10)</f>
        <v>0.29081400200940771</v>
      </c>
      <c r="U11" s="6">
        <f>(Concentrations!V10/Concentrations!$C$10)</f>
        <v>0.26540181766532361</v>
      </c>
      <c r="V11" s="6">
        <f>(Concentrations!W10/Concentrations!$C$10)</f>
        <v>0.24417194399839048</v>
      </c>
      <c r="W11" s="6">
        <f>(Concentrations!X10/Concentrations!$C$10)</f>
        <v>0.22456082975654784</v>
      </c>
      <c r="X11" s="6">
        <f>(Concentrations!Y10/Concentrations!$C$10)</f>
        <v>0.20743738525955205</v>
      </c>
      <c r="Y11" s="6">
        <f>(Concentrations!Z10/Concentrations!$C$10)</f>
        <v>0.19354165638856535</v>
      </c>
      <c r="Z11" s="6">
        <f>(Concentrations!AA10/Concentrations!$C$10)</f>
        <v>0.1822560400201898</v>
      </c>
      <c r="AA11" s="6">
        <f>(Concentrations!AB10/Concentrations!$C$10)</f>
        <v>0.1733147679830549</v>
      </c>
      <c r="AB11" s="6">
        <f>(Concentrations!AC10/Concentrations!$C$10)</f>
        <v>0.16883941324837823</v>
      </c>
      <c r="AC11" s="6">
        <f>(Concentrations!AD10/Concentrations!$C$10)</f>
        <v>0.1657566000056829</v>
      </c>
      <c r="AD11" s="6">
        <f>(Concentrations!AE10/Concentrations!$C$10)</f>
        <v>0.16436699297799348</v>
      </c>
      <c r="AE11" s="6">
        <f>(Concentrations!AF10/Concentrations!$C$10)</f>
        <v>0.16278542646522434</v>
      </c>
      <c r="AF11" s="6">
        <f>(Concentrations!AG10/Concentrations!$C$10)</f>
        <v>0.16063904467135873</v>
      </c>
      <c r="AG11" s="6"/>
      <c r="AH11" s="6"/>
      <c r="AI11" s="6"/>
      <c r="AJ11" s="6"/>
      <c r="AK11" s="6"/>
    </row>
    <row r="12" spans="1:68" x14ac:dyDescent="0.3">
      <c r="A12" s="15" t="s">
        <v>1708</v>
      </c>
      <c r="B12">
        <v>0</v>
      </c>
      <c r="C12">
        <v>1</v>
      </c>
      <c r="D12">
        <v>2</v>
      </c>
      <c r="E12">
        <v>3</v>
      </c>
      <c r="F12">
        <v>4</v>
      </c>
      <c r="G12">
        <v>5</v>
      </c>
      <c r="H12">
        <v>6</v>
      </c>
      <c r="I12">
        <v>7</v>
      </c>
      <c r="J12">
        <v>8</v>
      </c>
      <c r="K12">
        <v>9</v>
      </c>
      <c r="L12">
        <v>10</v>
      </c>
      <c r="M12">
        <v>11</v>
      </c>
      <c r="N12">
        <v>12</v>
      </c>
      <c r="O12">
        <v>13</v>
      </c>
      <c r="P12">
        <v>14</v>
      </c>
      <c r="Q12">
        <v>15</v>
      </c>
      <c r="R12">
        <v>16</v>
      </c>
      <c r="S12">
        <v>17</v>
      </c>
      <c r="T12">
        <v>18</v>
      </c>
      <c r="U12">
        <v>19</v>
      </c>
      <c r="V12">
        <v>20</v>
      </c>
      <c r="W12">
        <v>21</v>
      </c>
      <c r="X12">
        <v>22</v>
      </c>
      <c r="Y12">
        <v>23</v>
      </c>
      <c r="Z12">
        <v>24</v>
      </c>
      <c r="AA12">
        <v>25</v>
      </c>
      <c r="AB12">
        <v>26</v>
      </c>
      <c r="AC12">
        <v>27</v>
      </c>
      <c r="AD12">
        <v>28</v>
      </c>
      <c r="AE12">
        <v>29</v>
      </c>
      <c r="AF12">
        <v>30</v>
      </c>
      <c r="AG12">
        <v>31</v>
      </c>
      <c r="AH12">
        <v>32</v>
      </c>
      <c r="AI12">
        <v>33</v>
      </c>
      <c r="AJ12">
        <v>34</v>
      </c>
      <c r="AK12">
        <v>35</v>
      </c>
      <c r="AL12">
        <v>36</v>
      </c>
      <c r="AM12">
        <v>37</v>
      </c>
      <c r="AN12">
        <v>38</v>
      </c>
      <c r="AO12">
        <v>39</v>
      </c>
      <c r="AP12">
        <v>40</v>
      </c>
      <c r="AQ12">
        <v>41</v>
      </c>
      <c r="AR12">
        <v>42</v>
      </c>
      <c r="AS12">
        <v>43</v>
      </c>
      <c r="AT12">
        <v>44</v>
      </c>
      <c r="AU12">
        <v>45</v>
      </c>
      <c r="AV12">
        <v>46</v>
      </c>
      <c r="AW12">
        <v>47</v>
      </c>
      <c r="AX12">
        <v>48</v>
      </c>
      <c r="AY12">
        <v>49</v>
      </c>
      <c r="AZ12">
        <v>50</v>
      </c>
      <c r="BA12">
        <v>51</v>
      </c>
      <c r="BB12">
        <v>52</v>
      </c>
      <c r="BC12">
        <v>53</v>
      </c>
    </row>
    <row r="13" spans="1:68" x14ac:dyDescent="0.3">
      <c r="A13" s="15"/>
      <c r="B13" s="6">
        <f>(Concentrations!C12/Concentrations!$C$12)</f>
        <v>1</v>
      </c>
      <c r="C13" s="6">
        <f>(Concentrations!D12/Concentrations!$C$12)</f>
        <v>0.98247463557330594</v>
      </c>
      <c r="D13" s="6">
        <f>(Concentrations!E12/Concentrations!$C$12)</f>
        <v>0.94870594089219673</v>
      </c>
      <c r="E13" s="6">
        <f>(Concentrations!F12/Concentrations!$C$12)</f>
        <v>0.91279190070577254</v>
      </c>
      <c r="F13" s="6">
        <f>(Concentrations!G12/Concentrations!$C$12)</f>
        <v>0.89018802555493093</v>
      </c>
      <c r="G13" s="6">
        <f>(Concentrations!H12/Concentrations!$C$12)</f>
        <v>0.86702545226714312</v>
      </c>
      <c r="H13" s="6">
        <f>(Concentrations!I12/Concentrations!$C$12)</f>
        <v>0.84253500846122253</v>
      </c>
      <c r="I13" s="6">
        <f>(Concentrations!J12/Concentrations!$C$12)</f>
        <v>0.81419743954285684</v>
      </c>
      <c r="J13" s="6">
        <f>(Concentrations!K12/Concentrations!$C$12)</f>
        <v>0.78394948150619292</v>
      </c>
      <c r="K13" s="6">
        <f>(Concentrations!L12/Concentrations!$C$12)</f>
        <v>0.75000646434439355</v>
      </c>
      <c r="L13" s="6">
        <f>(Concentrations!M12/Concentrations!$C$12)</f>
        <v>0.70518477397409773</v>
      </c>
      <c r="M13" s="6">
        <f>(Concentrations!N12/Concentrations!$C$12)</f>
        <v>0.68118198798429475</v>
      </c>
      <c r="N13" s="6">
        <f>(Concentrations!O12/Concentrations!$C$12)</f>
        <v>0.67042668793248295</v>
      </c>
      <c r="O13" s="6">
        <f>(Concentrations!P12/Concentrations!$C$12)</f>
        <v>0.65362153160150205</v>
      </c>
      <c r="P13" s="6">
        <f>(Concentrations!Q12/Concentrations!$C$12)</f>
        <v>0.63172583400947879</v>
      </c>
      <c r="Q13" s="6">
        <f>(Concentrations!R12/Concentrations!$C$12)</f>
        <v>0.60804014289790786</v>
      </c>
      <c r="R13" s="6">
        <f>(Concentrations!S12/Concentrations!$C$12)</f>
        <v>0.58726854860401601</v>
      </c>
      <c r="S13" s="6">
        <f>(Concentrations!T12/Concentrations!$C$12)</f>
        <v>0.5643064341385674</v>
      </c>
      <c r="T13" s="6">
        <f>(Concentrations!U12/Concentrations!$C$12)</f>
        <v>0.54164631622737658</v>
      </c>
      <c r="U13" s="6">
        <f>(Concentrations!V12/Concentrations!$C$12)</f>
        <v>0.51739741552750784</v>
      </c>
      <c r="V13" s="6">
        <f>(Concentrations!W12/Concentrations!$C$12)</f>
        <v>0.4943269059239363</v>
      </c>
      <c r="W13" s="6">
        <f>(Concentrations!X12/Concentrations!$C$12)</f>
        <v>0.47427870781810028</v>
      </c>
      <c r="X13" s="6">
        <f>(Concentrations!Y12/Concentrations!$C$12)</f>
        <v>0.45389600063183011</v>
      </c>
      <c r="Y13" s="6">
        <f>(Concentrations!Z12/Concentrations!$C$12)</f>
        <v>0.43300813119817594</v>
      </c>
      <c r="Z13" s="6">
        <f>(Concentrations!AA12/Concentrations!$C$12)</f>
        <v>0.41300477691892051</v>
      </c>
      <c r="AA13" s="6">
        <f>(Concentrations!AB12/Concentrations!$C$12)</f>
        <v>0.39480729646798485</v>
      </c>
      <c r="AB13" s="6">
        <f>(Concentrations!AC12/Concentrations!$C$12)</f>
        <v>0.37632568481015216</v>
      </c>
      <c r="AC13" s="6">
        <f>(Concentrations!AD12/Concentrations!$C$12)</f>
        <v>0.3579838228774414</v>
      </c>
      <c r="AD13" s="6">
        <f>(Concentrations!AE12/Concentrations!$C$12)</f>
        <v>0.34111173164641562</v>
      </c>
      <c r="AE13" s="6">
        <f>(Concentrations!AF12/Concentrations!$C$12)</f>
        <v>0.32622968672657709</v>
      </c>
      <c r="AF13" s="6">
        <f>(Concentrations!AG12/Concentrations!$C$12)</f>
        <v>0.31159530544843239</v>
      </c>
      <c r="AG13" s="6">
        <f>(Concentrations!AH12/Concentrations!$C$12)</f>
        <v>0.29683622765459111</v>
      </c>
      <c r="AH13" s="6">
        <f>(Concentrations!AI12/Concentrations!$C$12)</f>
        <v>0.28124780975653235</v>
      </c>
      <c r="AI13" s="6">
        <f>(Concentrations!AJ12/Concentrations!$C$12)</f>
        <v>0.26628337069660835</v>
      </c>
      <c r="AJ13" s="6">
        <f>(Concentrations!AK12/Concentrations!$C$12)</f>
        <v>0.25301265078409163</v>
      </c>
      <c r="AK13" s="6">
        <f>(Concentrations!AL12/Concentrations!$C$12)</f>
        <v>0.24097782793460071</v>
      </c>
      <c r="AL13" s="6">
        <f>(Concentrations!AM12/Concentrations!$C$12)</f>
        <v>0.23078098540896258</v>
      </c>
      <c r="AM13" s="6">
        <f>(Concentrations!AN12/Concentrations!$C$12)</f>
        <v>0.22035432955084458</v>
      </c>
      <c r="AN13" s="6">
        <f>(Concentrations!AO12/Concentrations!$C$12)</f>
        <v>0.21150754636497213</v>
      </c>
      <c r="AO13" s="6">
        <f>(Concentrations!AP12/Concentrations!$C$12)</f>
        <v>0.20343551472185595</v>
      </c>
      <c r="AP13" s="6">
        <f>(Concentrations!AQ12/Concentrations!$C$12)</f>
        <v>0.19634280638358947</v>
      </c>
      <c r="AQ13" s="6">
        <f>(Concentrations!AR12/Concentrations!$C$12)</f>
        <v>0.1910835518796262</v>
      </c>
      <c r="AR13" s="6">
        <f>(Concentrations!AS12/Concentrations!$C$12)</f>
        <v>0.18541708625649808</v>
      </c>
      <c r="AS13" s="6">
        <f>(Concentrations!AT12/Concentrations!$C$12)</f>
        <v>0.1808543622477293</v>
      </c>
      <c r="AT13" s="6">
        <f>(Concentrations!AU12/Concentrations!$C$12)</f>
        <v>0.17890891915234911</v>
      </c>
      <c r="AU13" s="6">
        <f>(Concentrations!AV12/Concentrations!$C$12)</f>
        <v>0.17544913597535847</v>
      </c>
      <c r="AV13" s="6">
        <f>(Concentrations!AW12/Concentrations!$C$12)</f>
        <v>0.173194459205785</v>
      </c>
      <c r="AW13" s="6">
        <f>(Concentrations!AX12/Concentrations!$C$12)</f>
        <v>0.17185187383711634</v>
      </c>
      <c r="AX13" s="6">
        <f>(Concentrations!AY12/Concentrations!$C$12)</f>
        <v>0.17068409593017567</v>
      </c>
      <c r="AY13" s="6">
        <f>(Concentrations!AZ12/Concentrations!$C$12)</f>
        <v>0.16952510031521234</v>
      </c>
      <c r="AZ13" s="6">
        <f>(Concentrations!BA12/Concentrations!$C$12)</f>
        <v>0.16795886350472758</v>
      </c>
      <c r="BA13" s="6">
        <f>(Concentrations!BB12/Concentrations!$C$12)</f>
        <v>0.16861944525159753</v>
      </c>
      <c r="BB13" s="6">
        <f>(Concentrations!BC12/Concentrations!$C$12)</f>
        <v>0.16751073352164475</v>
      </c>
      <c r="BC13" s="6">
        <f>(Concentrations!BD12/Concentrations!$C$12)</f>
        <v>0.16763070429205357</v>
      </c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1:68" x14ac:dyDescent="0.3">
      <c r="A14" s="15" t="s">
        <v>1709</v>
      </c>
      <c r="B14">
        <v>0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>
        <v>7</v>
      </c>
      <c r="J14">
        <v>8</v>
      </c>
      <c r="K14">
        <v>9</v>
      </c>
      <c r="L14">
        <v>10</v>
      </c>
      <c r="M14">
        <v>11</v>
      </c>
      <c r="N14">
        <v>12</v>
      </c>
      <c r="O14">
        <v>13</v>
      </c>
      <c r="P14">
        <v>14</v>
      </c>
      <c r="Q14">
        <v>15</v>
      </c>
      <c r="R14">
        <v>16</v>
      </c>
      <c r="S14">
        <v>17</v>
      </c>
      <c r="T14">
        <v>18</v>
      </c>
      <c r="U14">
        <v>19</v>
      </c>
      <c r="V14">
        <v>20</v>
      </c>
      <c r="W14">
        <v>21</v>
      </c>
      <c r="X14">
        <v>22</v>
      </c>
      <c r="Y14">
        <v>23</v>
      </c>
    </row>
    <row r="15" spans="1:68" x14ac:dyDescent="0.3">
      <c r="A15" s="15"/>
      <c r="B15" s="6">
        <f>(Concentrations!C14/Concentrations!$C$14)</f>
        <v>1</v>
      </c>
      <c r="C15" s="6">
        <f>(Concentrations!D14/Concentrations!$C$14)</f>
        <v>0.96607121261090145</v>
      </c>
      <c r="D15" s="6">
        <f>(Concentrations!E14/Concentrations!$C$14)</f>
        <v>0.90719370842613101</v>
      </c>
      <c r="E15" s="6">
        <f>(Concentrations!F14/Concentrations!$C$14)</f>
        <v>0.81941936630761703</v>
      </c>
      <c r="F15" s="6">
        <f>(Concentrations!G14/Concentrations!$C$14)</f>
        <v>0.75228595928497743</v>
      </c>
      <c r="G15" s="6">
        <f>(Concentrations!H14/Concentrations!$C$14)</f>
        <v>0.69240500011474981</v>
      </c>
      <c r="H15" s="6">
        <f>(Concentrations!I14/Concentrations!$C$14)</f>
        <v>0.62851520226438895</v>
      </c>
      <c r="I15" s="6">
        <f>(Concentrations!J14/Concentrations!$C$14)</f>
        <v>0.56453698701793886</v>
      </c>
      <c r="J15" s="6">
        <f>(Concentrations!K14/Concentrations!$C$14)</f>
        <v>0.4968386779869457</v>
      </c>
      <c r="K15" s="6">
        <f>(Concentrations!L14/Concentrations!$C$14)</f>
        <v>0.42394434077746479</v>
      </c>
      <c r="L15" s="6">
        <f>(Concentrations!M14/Concentrations!$C$14)</f>
        <v>0.35155095694571098</v>
      </c>
      <c r="M15" s="6">
        <f>(Concentrations!N14/Concentrations!$C$14)</f>
        <v>0.30790776674071468</v>
      </c>
      <c r="N15" s="6">
        <f>(Concentrations!O14/Concentrations!$C$14)</f>
        <v>0.28377190435428989</v>
      </c>
      <c r="O15" s="6">
        <f>(Concentrations!P14/Concentrations!$C$14)</f>
        <v>0.25926028486314395</v>
      </c>
      <c r="P15" s="6">
        <f>(Concentrations!Q14/Concentrations!$C$14)</f>
        <v>0.2341062004061745</v>
      </c>
      <c r="Q15" s="6">
        <f>(Concentrations!R14/Concentrations!$C$14)</f>
        <v>0.20894568742899206</v>
      </c>
      <c r="R15" s="6">
        <f>(Concentrations!S14/Concentrations!$C$14)</f>
        <v>0.18867538092592825</v>
      </c>
      <c r="S15" s="6">
        <f>(Concentrations!T14/Concentrations!$C$14)</f>
        <v>0.17022130808892486</v>
      </c>
      <c r="T15" s="6">
        <f>(Concentrations!U14/Concentrations!$C$14)</f>
        <v>0.16013480838597766</v>
      </c>
      <c r="U15" s="6">
        <f>(Concentrations!V14/Concentrations!$C$14)</f>
        <v>0.15764529030063232</v>
      </c>
      <c r="V15" s="6">
        <f>(Concentrations!W14/Concentrations!$C$14)</f>
        <v>0.15534290189559241</v>
      </c>
      <c r="W15" s="6">
        <f>(Concentrations!X14/Concentrations!$C$14)</f>
        <v>0.15298313852677423</v>
      </c>
      <c r="X15" s="6">
        <f>(Concentrations!Y14/Concentrations!$C$14)</f>
        <v>0.1530064229804306</v>
      </c>
      <c r="Y15" s="6">
        <f>(Concentrations!Z14/Concentrations!$C$14)</f>
        <v>0.15323611846793211</v>
      </c>
      <c r="Z15" s="6"/>
    </row>
    <row r="16" spans="1:68" x14ac:dyDescent="0.3">
      <c r="A16" s="15" t="s">
        <v>1706</v>
      </c>
      <c r="B16">
        <v>0</v>
      </c>
      <c r="C16">
        <v>1</v>
      </c>
      <c r="D16">
        <v>2</v>
      </c>
      <c r="E16">
        <v>3</v>
      </c>
      <c r="F16">
        <v>4</v>
      </c>
      <c r="G16">
        <v>5</v>
      </c>
      <c r="H16">
        <v>6</v>
      </c>
      <c r="I16">
        <v>7</v>
      </c>
      <c r="J16">
        <v>8</v>
      </c>
      <c r="K16">
        <v>9</v>
      </c>
      <c r="L16">
        <v>10</v>
      </c>
      <c r="M16">
        <v>11</v>
      </c>
      <c r="N16">
        <v>12</v>
      </c>
      <c r="O16">
        <v>13</v>
      </c>
      <c r="P16">
        <v>14</v>
      </c>
      <c r="Q16">
        <v>15</v>
      </c>
      <c r="R16">
        <v>16</v>
      </c>
      <c r="S16">
        <v>17</v>
      </c>
      <c r="T16">
        <v>18</v>
      </c>
      <c r="U16">
        <v>19</v>
      </c>
      <c r="V16">
        <v>20</v>
      </c>
      <c r="W16">
        <v>21</v>
      </c>
      <c r="X16">
        <v>22</v>
      </c>
      <c r="Y16">
        <v>23</v>
      </c>
      <c r="Z16">
        <v>24</v>
      </c>
      <c r="AA16">
        <v>25</v>
      </c>
      <c r="AB16">
        <v>26</v>
      </c>
      <c r="AC16">
        <v>27</v>
      </c>
      <c r="AD16">
        <v>28</v>
      </c>
      <c r="AE16">
        <v>29</v>
      </c>
      <c r="AF16">
        <v>30</v>
      </c>
      <c r="AG16">
        <v>31</v>
      </c>
      <c r="AH16">
        <v>32</v>
      </c>
      <c r="AI16">
        <v>33</v>
      </c>
      <c r="AJ16">
        <v>34</v>
      </c>
      <c r="AK16">
        <v>35</v>
      </c>
      <c r="AL16">
        <v>36</v>
      </c>
      <c r="AM16">
        <v>37</v>
      </c>
    </row>
    <row r="17" spans="1:43" x14ac:dyDescent="0.3">
      <c r="A17" s="15"/>
      <c r="B17" s="6">
        <f>(Concentrations!C16/Concentrations!$C$16)</f>
        <v>1</v>
      </c>
      <c r="C17" s="6">
        <f>(Concentrations!D16/Concentrations!$C$16)</f>
        <v>0.95894877343365648</v>
      </c>
      <c r="D17" s="6">
        <f>(Concentrations!E16/Concentrations!$C$16)</f>
        <v>0.91150299720387096</v>
      </c>
      <c r="E17" s="6">
        <f>(Concentrations!F16/Concentrations!$C$16)</f>
        <v>0.86537255702231686</v>
      </c>
      <c r="F17" s="6">
        <f>(Concentrations!G16/Concentrations!$C$16)</f>
        <v>0.81991725034697438</v>
      </c>
      <c r="G17" s="6">
        <f>(Concentrations!H16/Concentrations!$C$16)</f>
        <v>0.77340627435668141</v>
      </c>
      <c r="H17" s="6">
        <f>(Concentrations!I16/Concentrations!$C$16)</f>
        <v>0.73264256667507166</v>
      </c>
      <c r="I17" s="6">
        <f>(Concentrations!J16/Concentrations!$C$16)</f>
        <v>0.69588487165439183</v>
      </c>
      <c r="J17" s="6">
        <f>(Concentrations!K16/Concentrations!$C$16)</f>
        <v>0.65789407389752841</v>
      </c>
      <c r="K17" s="6">
        <f>(Concentrations!L16/Concentrations!$C$16)</f>
        <v>0.62456434361903268</v>
      </c>
      <c r="L17" s="6">
        <f>(Concentrations!M16/Concentrations!$C$16)</f>
        <v>0.58862822091076072</v>
      </c>
      <c r="M17" s="6">
        <f>(Concentrations!N16/Concentrations!$C$16)</f>
        <v>0.55367023136174187</v>
      </c>
      <c r="N17" s="6">
        <f>(Concentrations!O16/Concentrations!$C$16)</f>
        <v>0.5212086480147633</v>
      </c>
      <c r="O17" s="6">
        <f>(Concentrations!P16/Concentrations!$C$16)</f>
        <v>0.48960310484462577</v>
      </c>
      <c r="P17" s="6">
        <f>(Concentrations!Q16/Concentrations!$C$16)</f>
        <v>0.45851031250648339</v>
      </c>
      <c r="Q17" s="6">
        <f>(Concentrations!R16/Concentrations!$C$16)</f>
        <v>0.42740342869973563</v>
      </c>
      <c r="R17" s="6">
        <f>(Concentrations!S16/Concentrations!$C$16)</f>
        <v>0.39767916274184606</v>
      </c>
      <c r="S17" s="6">
        <f>(Concentrations!T16/Concentrations!$C$16)</f>
        <v>0.36872905097377789</v>
      </c>
      <c r="T17" s="6">
        <f>(Concentrations!U16/Concentrations!$C$16)</f>
        <v>0.33999476030136661</v>
      </c>
      <c r="U17" s="6">
        <f>(Concentrations!V16/Concentrations!$C$16)</f>
        <v>0.31428586823824634</v>
      </c>
      <c r="V17" s="6">
        <f>(Concentrations!W16/Concentrations!$C$16)</f>
        <v>0.29031573439126596</v>
      </c>
      <c r="W17" s="6">
        <f>(Concentrations!X16/Concentrations!$C$16)</f>
        <v>0.26887202554383821</v>
      </c>
      <c r="X17" s="6">
        <f>(Concentrations!Y16/Concentrations!$C$16)</f>
        <v>0.24929503934019545</v>
      </c>
      <c r="Y17" s="6">
        <f>(Concentrations!Z16/Concentrations!$C$16)</f>
        <v>0.23364137765529758</v>
      </c>
      <c r="Z17" s="6">
        <f>(Concentrations!AA16/Concentrations!$C$16)</f>
        <v>0.21780642062676073</v>
      </c>
      <c r="AA17" s="6">
        <f>(Concentrations!AB16/Concentrations!$C$16)</f>
        <v>0.20503020540081604</v>
      </c>
      <c r="AB17" s="6">
        <f>(Concentrations!AC16/Concentrations!$C$16)</f>
        <v>0.19254575138549029</v>
      </c>
      <c r="AC17" s="6">
        <f>(Concentrations!AD16/Concentrations!$C$16)</f>
        <v>0.1836307060551606</v>
      </c>
      <c r="AD17" s="6">
        <f>(Concentrations!AE16/Concentrations!$C$16)</f>
        <v>0.17540252058230241</v>
      </c>
      <c r="AE17" s="6">
        <f>(Concentrations!AF16/Concentrations!$C$16)</f>
        <v>0.16877760352439081</v>
      </c>
      <c r="AF17" s="6">
        <f>(Concentrations!AG16/Concentrations!$C$16)</f>
        <v>0.16315977163952194</v>
      </c>
      <c r="AG17" s="6">
        <f>(Concentrations!AH16/Concentrations!$C$16)</f>
        <v>0.1597035660726536</v>
      </c>
      <c r="AH17" s="6">
        <f>(Concentrations!AI16/Concentrations!$C$16)</f>
        <v>0.15473140502994781</v>
      </c>
      <c r="AI17" s="6">
        <f>(Concentrations!AJ16/Concentrations!$C$16)</f>
        <v>0.15335118330961037</v>
      </c>
      <c r="AJ17" s="6">
        <f>(Concentrations!AK16/Concentrations!$C$16)</f>
        <v>0.14936313437673684</v>
      </c>
      <c r="AK17" s="6">
        <f>(Concentrations!AL16/Concentrations!$C$16)</f>
        <v>0.149090635227834</v>
      </c>
      <c r="AL17" s="6">
        <f>(Concentrations!AM16/Concentrations!$C$16)</f>
        <v>0.14775682480125035</v>
      </c>
      <c r="AM17" s="6">
        <f>(Concentrations!AN16/Concentrations!$C$16)</f>
        <v>0.14674920210154105</v>
      </c>
      <c r="AN17" s="6"/>
      <c r="AO17" s="6"/>
      <c r="AP17" s="6"/>
      <c r="AQ17" s="6"/>
    </row>
    <row r="18" spans="1:43" x14ac:dyDescent="0.3">
      <c r="A18" s="15" t="s">
        <v>1710</v>
      </c>
      <c r="B18">
        <v>0</v>
      </c>
      <c r="C18">
        <v>1</v>
      </c>
      <c r="D18">
        <v>2</v>
      </c>
      <c r="E18">
        <v>3</v>
      </c>
      <c r="F18">
        <v>4</v>
      </c>
      <c r="G18">
        <v>5</v>
      </c>
      <c r="H18">
        <v>6</v>
      </c>
      <c r="I18">
        <v>7</v>
      </c>
      <c r="J18">
        <v>8</v>
      </c>
      <c r="K18">
        <v>9</v>
      </c>
      <c r="L18">
        <v>10</v>
      </c>
      <c r="M18">
        <v>11</v>
      </c>
      <c r="N18">
        <v>12</v>
      </c>
      <c r="O18">
        <v>13</v>
      </c>
      <c r="P18">
        <v>14</v>
      </c>
      <c r="Q18">
        <v>15</v>
      </c>
      <c r="R18">
        <v>16</v>
      </c>
      <c r="S18">
        <v>17</v>
      </c>
      <c r="T18">
        <v>18</v>
      </c>
      <c r="U18">
        <v>19</v>
      </c>
      <c r="V18">
        <v>20</v>
      </c>
      <c r="W18">
        <v>21</v>
      </c>
      <c r="X18">
        <v>22</v>
      </c>
      <c r="Y18">
        <v>23</v>
      </c>
      <c r="Z18">
        <v>24</v>
      </c>
      <c r="AA18">
        <v>25</v>
      </c>
      <c r="AB18">
        <v>26</v>
      </c>
      <c r="AC18">
        <v>27</v>
      </c>
      <c r="AD18">
        <v>28</v>
      </c>
      <c r="AE18">
        <v>29</v>
      </c>
      <c r="AF18">
        <v>30</v>
      </c>
      <c r="AG18">
        <v>31</v>
      </c>
      <c r="AH18">
        <v>32</v>
      </c>
      <c r="AI18">
        <v>33</v>
      </c>
      <c r="AJ18">
        <v>34</v>
      </c>
      <c r="AK18">
        <v>35</v>
      </c>
      <c r="AL18">
        <v>36</v>
      </c>
    </row>
    <row r="19" spans="1:43" x14ac:dyDescent="0.3">
      <c r="A19" s="15"/>
      <c r="B19" s="6">
        <f>(Concentrations!C18/Concentrations!$C$18)</f>
        <v>1</v>
      </c>
      <c r="C19" s="6">
        <f>(Concentrations!D18/Concentrations!$C$18)</f>
        <v>0.96236182589811714</v>
      </c>
      <c r="D19" s="6">
        <f>(Concentrations!E18/Concentrations!$C$18)</f>
        <v>0.92137695431486633</v>
      </c>
      <c r="E19" s="6">
        <f>(Concentrations!F18/Concentrations!$C$18)</f>
        <v>0.86965106610203546</v>
      </c>
      <c r="F19" s="6">
        <f>(Concentrations!G18/Concentrations!$C$18)</f>
        <v>0.82532454789381293</v>
      </c>
      <c r="G19" s="6">
        <f>(Concentrations!H18/Concentrations!$C$18)</f>
        <v>0.78798457635649488</v>
      </c>
      <c r="H19" s="6">
        <f>(Concentrations!I18/Concentrations!$C$18)</f>
        <v>0.75465188697908048</v>
      </c>
      <c r="I19" s="6">
        <f>(Concentrations!J18/Concentrations!$C$18)</f>
        <v>0.72167120862363932</v>
      </c>
      <c r="J19" s="6">
        <f>(Concentrations!K18/Concentrations!$C$18)</f>
        <v>0.68828730356181456</v>
      </c>
      <c r="K19" s="6">
        <f>(Concentrations!L18/Concentrations!$C$18)</f>
        <v>0.64953164430734889</v>
      </c>
      <c r="L19" s="6">
        <f>(Concentrations!M18/Concentrations!$C$18)</f>
        <v>0.61525925992425179</v>
      </c>
      <c r="M19" s="6">
        <f>(Concentrations!N18/Concentrations!$C$18)</f>
        <v>0.58268834071606401</v>
      </c>
      <c r="N19" s="6">
        <f>(Concentrations!O18/Concentrations!$C$18)</f>
        <v>0.55158408920283941</v>
      </c>
      <c r="O19" s="6">
        <f>(Concentrations!P18/Concentrations!$C$18)</f>
        <v>0.5208217133262748</v>
      </c>
      <c r="P19" s="6">
        <f>(Concentrations!Q18/Concentrations!$C$18)</f>
        <v>0.49020429702967921</v>
      </c>
      <c r="Q19" s="6">
        <f>(Concentrations!R18/Concentrations!$C$18)</f>
        <v>0.45872857186099197</v>
      </c>
      <c r="R19" s="6">
        <f>(Concentrations!S18/Concentrations!$C$18)</f>
        <v>0.4294504406597513</v>
      </c>
      <c r="S19" s="6">
        <f>(Concentrations!T18/Concentrations!$C$18)</f>
        <v>0.39760605347904909</v>
      </c>
      <c r="T19" s="6">
        <f>(Concentrations!U18/Concentrations!$C$18)</f>
        <v>0.36100529161889588</v>
      </c>
      <c r="U19" s="6">
        <f>(Concentrations!V18/Concentrations!$C$18)</f>
        <v>0.33190181903358112</v>
      </c>
      <c r="V19" s="6">
        <f>(Concentrations!W18/Concentrations!$C$18)</f>
        <v>0.30410395916729699</v>
      </c>
      <c r="W19" s="6">
        <f>(Concentrations!X18/Concentrations!$C$18)</f>
        <v>0.28152730429922035</v>
      </c>
      <c r="X19" s="6">
        <f>(Concentrations!Y18/Concentrations!$C$18)</f>
        <v>0.26529085483883968</v>
      </c>
      <c r="Y19" s="6">
        <f>(Concentrations!Z18/Concentrations!$C$18)</f>
        <v>0.24331301267487448</v>
      </c>
      <c r="Z19" s="6">
        <f>(Concentrations!AA18/Concentrations!$C$18)</f>
        <v>0.22738175279719192</v>
      </c>
      <c r="AA19" s="6">
        <f>(Concentrations!AB18/Concentrations!$C$18)</f>
        <v>0.21272667598165593</v>
      </c>
      <c r="AB19" s="6">
        <f>(Concentrations!AC18/Concentrations!$C$18)</f>
        <v>0.19777381750622661</v>
      </c>
      <c r="AC19" s="6">
        <f>(Concentrations!AD18/Concentrations!$C$18)</f>
        <v>0.18929112297485173</v>
      </c>
      <c r="AD19" s="6">
        <f>(Concentrations!AE18/Concentrations!$C$18)</f>
        <v>0.18161859844461919</v>
      </c>
      <c r="AE19" s="6">
        <f>(Concentrations!AF18/Concentrations!$C$18)</f>
        <v>0.17318807505132072</v>
      </c>
      <c r="AF19" s="6">
        <f>(Concentrations!AG18/Concentrations!$C$18)</f>
        <v>0.16747093487672418</v>
      </c>
      <c r="AG19" s="6">
        <f>(Concentrations!AH18/Concentrations!$C$18)</f>
        <v>0.16092642232577556</v>
      </c>
      <c r="AH19" s="6">
        <f>(Concentrations!AI18/Concentrations!$C$18)</f>
        <v>0.15811048567591998</v>
      </c>
      <c r="AI19" s="6">
        <f>(Concentrations!AJ18/Concentrations!$C$18)</f>
        <v>0.15635415767735958</v>
      </c>
      <c r="AJ19" s="6">
        <f>(Concentrations!AK18/Concentrations!$C$18)</f>
        <v>0.15414747848185958</v>
      </c>
      <c r="AK19" s="6">
        <f>(Concentrations!AL18/Concentrations!$C$18)</f>
        <v>0.15267929763453833</v>
      </c>
      <c r="AL19" s="6">
        <f>(Concentrations!AM18/Concentrations!$C$18)</f>
        <v>0.15192997993097301</v>
      </c>
    </row>
    <row r="20" spans="1:43" x14ac:dyDescent="0.3">
      <c r="A20" s="15" t="s">
        <v>1711</v>
      </c>
      <c r="B20">
        <v>0</v>
      </c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>
        <v>11</v>
      </c>
      <c r="N20">
        <v>12</v>
      </c>
      <c r="O20">
        <v>13</v>
      </c>
      <c r="P20">
        <v>14</v>
      </c>
      <c r="Q20">
        <v>15</v>
      </c>
      <c r="R20">
        <v>16</v>
      </c>
      <c r="S20">
        <v>17</v>
      </c>
      <c r="T20">
        <v>18</v>
      </c>
      <c r="U20">
        <v>19</v>
      </c>
      <c r="V20">
        <v>20</v>
      </c>
      <c r="W20">
        <v>21</v>
      </c>
      <c r="X20">
        <v>22</v>
      </c>
      <c r="Y20">
        <v>23</v>
      </c>
      <c r="Z20">
        <v>24</v>
      </c>
      <c r="AA20">
        <v>25</v>
      </c>
    </row>
    <row r="21" spans="1:43" x14ac:dyDescent="0.3">
      <c r="A21" s="15"/>
      <c r="B21" s="6">
        <f>(Concentrations!C20/Concentrations!$C$20)</f>
        <v>1</v>
      </c>
      <c r="C21" s="6">
        <f>(Concentrations!D20/Concentrations!$C$20)</f>
        <v>0.95239919780433835</v>
      </c>
      <c r="D21" s="6">
        <f>(Concentrations!E20/Concentrations!$C$20)</f>
        <v>0.89967276171432675</v>
      </c>
      <c r="E21" s="6">
        <f>(Concentrations!F20/Concentrations!$C$20)</f>
        <v>0.84040307617260401</v>
      </c>
      <c r="F21" s="6">
        <f>(Concentrations!G20/Concentrations!$C$20)</f>
        <v>0.78219064621717282</v>
      </c>
      <c r="G21" s="6">
        <f>(Concentrations!H20/Concentrations!$C$20)</f>
        <v>0.73650579644133984</v>
      </c>
      <c r="H21" s="6">
        <f>(Concentrations!I20/Concentrations!$C$20)</f>
        <v>0.6870984295238316</v>
      </c>
      <c r="I21" s="6">
        <f>(Concentrations!J20/Concentrations!$C$20)</f>
        <v>0.63567800903427507</v>
      </c>
      <c r="J21" s="6">
        <f>(Concentrations!K20/Concentrations!$C$20)</f>
        <v>0.58650980433037658</v>
      </c>
      <c r="K21" s="6">
        <f>(Concentrations!L20/Concentrations!$C$20)</f>
        <v>0.53756496971445622</v>
      </c>
      <c r="L21" s="6">
        <f>(Concentrations!M20/Concentrations!$C$20)</f>
        <v>0.49448445928516105</v>
      </c>
      <c r="M21" s="6">
        <f>(Concentrations!N20/Concentrations!$C$20)</f>
        <v>0.45214291142638835</v>
      </c>
      <c r="N21" s="6">
        <f>(Concentrations!O20/Concentrations!$C$20)</f>
        <v>0.40301519106190625</v>
      </c>
      <c r="O21" s="6">
        <f>(Concentrations!P20/Concentrations!$C$20)</f>
        <v>0.35379627457513646</v>
      </c>
      <c r="P21" s="6">
        <f>(Concentrations!Q20/Concentrations!$C$20)</f>
        <v>0.31641452627356903</v>
      </c>
      <c r="Q21" s="6">
        <f>(Concentrations!R20/Concentrations!$C$20)</f>
        <v>0.28492642309894112</v>
      </c>
      <c r="R21" s="6">
        <f>(Concentrations!S20/Concentrations!$C$20)</f>
        <v>0.25806879920558184</v>
      </c>
      <c r="S21" s="6">
        <f>(Concentrations!T20/Concentrations!$C$20)</f>
        <v>0.23300112256560127</v>
      </c>
      <c r="T21" s="6">
        <f>(Concentrations!U20/Concentrations!$C$20)</f>
        <v>0.21591192391990993</v>
      </c>
      <c r="U21" s="6">
        <f>(Concentrations!V20/Concentrations!$C$20)</f>
        <v>0.20113904551826586</v>
      </c>
      <c r="V21" s="6">
        <f>(Concentrations!W20/Concentrations!$C$20)</f>
        <v>0.18891854390306445</v>
      </c>
      <c r="W21" s="6">
        <f>(Concentrations!X20/Concentrations!$C$20)</f>
        <v>0.17913189304489041</v>
      </c>
      <c r="X21" s="6">
        <f>(Concentrations!Y20/Concentrations!$C$20)</f>
        <v>0.17352026414073185</v>
      </c>
      <c r="Y21" s="6">
        <f>(Concentrations!Z20/Concentrations!$C$20)</f>
        <v>0.16942976324293899</v>
      </c>
      <c r="Z21" s="6">
        <f>(Concentrations!AA20/Concentrations!$C$20)</f>
        <v>0.16704048525012472</v>
      </c>
      <c r="AA21" s="6">
        <f>(Concentrations!AB20/Concentrations!$C$20)</f>
        <v>0.16659702091924131</v>
      </c>
    </row>
    <row r="22" spans="1:43" x14ac:dyDescent="0.3">
      <c r="A22" s="15" t="s">
        <v>1712</v>
      </c>
      <c r="B22">
        <v>0</v>
      </c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>
        <v>11</v>
      </c>
      <c r="N22">
        <v>12</v>
      </c>
      <c r="O22">
        <v>13</v>
      </c>
      <c r="P22">
        <v>14</v>
      </c>
      <c r="Q22">
        <v>15</v>
      </c>
      <c r="R22">
        <v>16</v>
      </c>
      <c r="S22">
        <v>17</v>
      </c>
      <c r="T22">
        <v>18</v>
      </c>
      <c r="U22">
        <v>19</v>
      </c>
      <c r="V22">
        <v>20</v>
      </c>
      <c r="W22">
        <v>21</v>
      </c>
      <c r="X22">
        <v>22</v>
      </c>
      <c r="Y22">
        <v>23</v>
      </c>
      <c r="Z22">
        <v>24</v>
      </c>
      <c r="AA22">
        <v>25</v>
      </c>
      <c r="AB22">
        <v>26</v>
      </c>
      <c r="AC22">
        <v>27</v>
      </c>
      <c r="AD22">
        <v>28</v>
      </c>
      <c r="AE22">
        <v>29</v>
      </c>
      <c r="AF22">
        <v>30</v>
      </c>
      <c r="AG22">
        <v>31</v>
      </c>
      <c r="AH22">
        <v>32</v>
      </c>
      <c r="AI22">
        <v>33</v>
      </c>
    </row>
    <row r="23" spans="1:43" x14ac:dyDescent="0.3">
      <c r="A23" s="15"/>
      <c r="B23" s="6">
        <f>(Concentrations!C22/Concentrations!$C$22)</f>
        <v>1</v>
      </c>
      <c r="C23" s="6">
        <f>(Concentrations!D22/Concentrations!$C$22)</f>
        <v>0.97317853385600661</v>
      </c>
      <c r="D23" s="6">
        <f>(Concentrations!E22/Concentrations!$C$22)</f>
        <v>0.93142072043160162</v>
      </c>
      <c r="E23" s="6">
        <f>(Concentrations!F22/Concentrations!$C$22)</f>
        <v>0.87543746848552495</v>
      </c>
      <c r="F23" s="6">
        <f>(Concentrations!G22/Concentrations!$C$22)</f>
        <v>0.82063219311362701</v>
      </c>
      <c r="G23" s="6">
        <f>(Concentrations!H22/Concentrations!$C$22)</f>
        <v>0.77214540727471137</v>
      </c>
      <c r="H23" s="6">
        <f>(Concentrations!I22/Concentrations!$C$22)</f>
        <v>0.73900282295776187</v>
      </c>
      <c r="I23" s="6">
        <f>(Concentrations!J22/Concentrations!$C$22)</f>
        <v>0.7001715504890218</v>
      </c>
      <c r="J23" s="6">
        <f>(Concentrations!K22/Concentrations!$C$22)</f>
        <v>0.66600656357847776</v>
      </c>
      <c r="K23" s="6">
        <f>(Concentrations!L22/Concentrations!$C$22)</f>
        <v>0.6046324898925326</v>
      </c>
      <c r="L23" s="6">
        <f>(Concentrations!M22/Concentrations!$C$22)</f>
        <v>0.55755316781336928</v>
      </c>
      <c r="M23" s="6">
        <f>(Concentrations!N22/Concentrations!$C$22)</f>
        <v>0.52070638016217607</v>
      </c>
      <c r="N23" s="6">
        <f>(Concentrations!O22/Concentrations!$C$22)</f>
        <v>0.48517335909122727</v>
      </c>
      <c r="O23" s="6">
        <f>(Concentrations!P22/Concentrations!$C$22)</f>
        <v>0.44709685216363604</v>
      </c>
      <c r="P23" s="6">
        <f>(Concentrations!Q22/Concentrations!$C$22)</f>
        <v>0.40436728934584909</v>
      </c>
      <c r="Q23" s="6">
        <f>(Concentrations!R22/Concentrations!$C$22)</f>
        <v>0.36077897406555254</v>
      </c>
      <c r="R23" s="6">
        <f>(Concentrations!S22/Concentrations!$C$22)</f>
        <v>0.35748195051928677</v>
      </c>
      <c r="S23" s="6">
        <f>(Concentrations!T22/Concentrations!$C$22)</f>
        <v>0.3448255679399736</v>
      </c>
      <c r="T23" s="6">
        <f>(Concentrations!U22/Concentrations!$C$22)</f>
        <v>0.31955643474595674</v>
      </c>
      <c r="U23" s="6">
        <f>(Concentrations!V22/Concentrations!$C$22)</f>
        <v>0.29358851566566541</v>
      </c>
      <c r="V23" s="6">
        <f>(Concentrations!W22/Concentrations!$C$22)</f>
        <v>0.27312005724771959</v>
      </c>
      <c r="W23" s="6">
        <f>(Concentrations!X22/Concentrations!$C$22)</f>
        <v>0.25550852406075614</v>
      </c>
      <c r="X23" s="6">
        <f>(Concentrations!Y22/Concentrations!$C$22)</f>
        <v>0.24150343301278071</v>
      </c>
      <c r="Y23" s="6">
        <f>(Concentrations!Z22/Concentrations!$C$22)</f>
        <v>0.22336934522556895</v>
      </c>
      <c r="Z23" s="6">
        <f>(Concentrations!AA22/Concentrations!$C$22)</f>
        <v>0.20937821018056252</v>
      </c>
      <c r="AA23" s="6">
        <f>(Concentrations!AB22/Concentrations!$C$22)</f>
        <v>0.19577519296040866</v>
      </c>
      <c r="AB23" s="6">
        <f>(Concentrations!AC22/Concentrations!$C$22)</f>
        <v>0.18392019104730994</v>
      </c>
      <c r="AC23" s="6">
        <f>(Concentrations!AD22/Concentrations!$C$22)</f>
        <v>0.17309495883703604</v>
      </c>
      <c r="AD23" s="6">
        <f>(Concentrations!AE22/Concentrations!$C$22)</f>
        <v>0.16556486948502303</v>
      </c>
      <c r="AE23" s="6">
        <f>(Concentrations!AF22/Concentrations!$C$22)</f>
        <v>0.16192554124425293</v>
      </c>
      <c r="AF23" s="6">
        <f>(Concentrations!AG22/Concentrations!$C$22)</f>
        <v>0.15549056145643214</v>
      </c>
      <c r="AG23" s="6">
        <f>(Concentrations!AH22/Concentrations!$C$22)</f>
        <v>0.15555650875833812</v>
      </c>
      <c r="AH23" s="6">
        <f>(Concentrations!AI22/Concentrations!$C$22)</f>
        <v>0.15288452218323423</v>
      </c>
      <c r="AI23" s="6">
        <f>(Concentrations!AJ22/Concentrations!$C$22)</f>
        <v>0.15319683962977124</v>
      </c>
    </row>
    <row r="24" spans="1:43" x14ac:dyDescent="0.3">
      <c r="A24" s="15" t="s">
        <v>1713</v>
      </c>
      <c r="B24">
        <v>0</v>
      </c>
      <c r="C24">
        <v>1</v>
      </c>
      <c r="D24">
        <v>2</v>
      </c>
      <c r="E24">
        <v>3</v>
      </c>
      <c r="F24">
        <v>4</v>
      </c>
      <c r="G24">
        <v>5</v>
      </c>
      <c r="H24">
        <v>6</v>
      </c>
      <c r="I24">
        <v>7</v>
      </c>
      <c r="J24">
        <v>8</v>
      </c>
      <c r="K24">
        <v>9</v>
      </c>
      <c r="L24">
        <v>10</v>
      </c>
      <c r="M24">
        <v>11</v>
      </c>
      <c r="N24">
        <v>12</v>
      </c>
      <c r="O24">
        <v>13</v>
      </c>
      <c r="P24">
        <v>14</v>
      </c>
      <c r="Q24">
        <v>15</v>
      </c>
      <c r="R24">
        <v>16</v>
      </c>
      <c r="S24">
        <v>17</v>
      </c>
      <c r="T24">
        <v>18</v>
      </c>
      <c r="U24">
        <v>19</v>
      </c>
      <c r="V24">
        <v>20</v>
      </c>
      <c r="W24">
        <v>21</v>
      </c>
      <c r="X24">
        <v>22</v>
      </c>
      <c r="Y24">
        <v>23</v>
      </c>
      <c r="Z24">
        <v>24</v>
      </c>
      <c r="AA24">
        <v>25</v>
      </c>
      <c r="AB24">
        <v>26</v>
      </c>
      <c r="AC24">
        <v>27</v>
      </c>
    </row>
    <row r="25" spans="1:43" x14ac:dyDescent="0.3">
      <c r="A25" s="15"/>
      <c r="B25" s="6">
        <f>(Concentrations!C24/Concentrations!$C$24)</f>
        <v>1</v>
      </c>
      <c r="C25" s="6">
        <f>(Concentrations!D24/Concentrations!$C$24)</f>
        <v>0.95672450605076298</v>
      </c>
      <c r="D25" s="6">
        <f>(Concentrations!E24/Concentrations!$C$24)</f>
        <v>0.90809437418117345</v>
      </c>
      <c r="E25" s="6">
        <f>(Concentrations!F24/Concentrations!$C$24)</f>
        <v>0.84525290500266403</v>
      </c>
      <c r="F25" s="6">
        <f>(Concentrations!G24/Concentrations!$C$24)</f>
        <v>0.80967744564218935</v>
      </c>
      <c r="G25" s="6">
        <f>(Concentrations!H24/Concentrations!$C$24)</f>
        <v>0.74936554781049824</v>
      </c>
      <c r="H25" s="6">
        <f>(Concentrations!I24/Concentrations!$C$24)</f>
        <v>0.69446138140136437</v>
      </c>
      <c r="I25" s="6">
        <f>(Concentrations!J24/Concentrations!$C$24)</f>
        <v>0.6469457208198649</v>
      </c>
      <c r="J25" s="6">
        <f>(Concentrations!K24/Concentrations!$C$24)</f>
        <v>0.60191536355922581</v>
      </c>
      <c r="K25" s="6">
        <f>(Concentrations!L24/Concentrations!$C$24)</f>
        <v>0.55692322658790872</v>
      </c>
      <c r="L25" s="6">
        <f>(Concentrations!M24/Concentrations!$C$24)</f>
        <v>0.51023972754026914</v>
      </c>
      <c r="M25" s="6">
        <f>(Concentrations!N24/Concentrations!$C$24)</f>
        <v>0.46340373410919566</v>
      </c>
      <c r="N25" s="6">
        <f>(Concentrations!O24/Concentrations!$C$24)</f>
        <v>0.41981117350041697</v>
      </c>
      <c r="O25" s="6">
        <f>(Concentrations!P24/Concentrations!$C$24)</f>
        <v>0.37409005571194914</v>
      </c>
      <c r="P25" s="6">
        <f>(Concentrations!Q24/Concentrations!$C$24)</f>
        <v>0.33633039647827107</v>
      </c>
      <c r="Q25" s="6">
        <f>(Concentrations!R24/Concentrations!$C$24)</f>
        <v>0.30144239248728272</v>
      </c>
      <c r="R25" s="6">
        <f>(Concentrations!S24/Concentrations!$C$24)</f>
        <v>0.27036288913330581</v>
      </c>
      <c r="S25" s="6">
        <f>(Concentrations!T24/Concentrations!$C$24)</f>
        <v>0.24715554352472813</v>
      </c>
      <c r="T25" s="6">
        <f>(Concentrations!U24/Concentrations!$C$24)</f>
        <v>0.23011296884118754</v>
      </c>
      <c r="U25" s="6">
        <f>(Concentrations!V24/Concentrations!$C$24)</f>
        <v>0.21271921228583723</v>
      </c>
      <c r="V25" s="6">
        <f>(Concentrations!W24/Concentrations!$C$24)</f>
        <v>0.19631392224924335</v>
      </c>
      <c r="W25" s="6">
        <f>(Concentrations!X24/Concentrations!$C$24)</f>
        <v>0.18642803520800086</v>
      </c>
      <c r="X25" s="6">
        <f>(Concentrations!Y24/Concentrations!$C$24)</f>
        <v>0.17775290416945388</v>
      </c>
      <c r="Y25" s="6">
        <f>(Concentrations!Z24/Concentrations!$C$24)</f>
        <v>0.17327685822635153</v>
      </c>
      <c r="Z25" s="6">
        <f>(Concentrations!AA24/Concentrations!$C$24)</f>
        <v>0.16909692722714356</v>
      </c>
      <c r="AA25" s="6">
        <f>(Concentrations!AB24/Concentrations!$C$24)</f>
        <v>0.16668027846347472</v>
      </c>
      <c r="AB25" s="6">
        <f>(Concentrations!AC24/Concentrations!$C$24)</f>
        <v>0.16619643096117834</v>
      </c>
      <c r="AC25" s="6">
        <f>(Concentrations!AD24/Concentrations!$C$24)</f>
        <v>0.16686255003867162</v>
      </c>
      <c r="AD25" s="6"/>
      <c r="AE25" s="6"/>
      <c r="AF25" s="6"/>
      <c r="AG25" s="6"/>
      <c r="AH25" s="6"/>
      <c r="AI25" s="6"/>
      <c r="AJ25" s="6"/>
      <c r="AK25" s="6"/>
      <c r="AL25" s="6"/>
    </row>
    <row r="26" spans="1:43" x14ac:dyDescent="0.3">
      <c r="A26" s="15" t="s">
        <v>1714</v>
      </c>
      <c r="B26">
        <v>0</v>
      </c>
      <c r="C26">
        <v>1</v>
      </c>
      <c r="D26">
        <v>2</v>
      </c>
      <c r="E26">
        <v>3</v>
      </c>
      <c r="F26">
        <v>4</v>
      </c>
      <c r="G26">
        <v>5</v>
      </c>
      <c r="H26">
        <v>6</v>
      </c>
      <c r="I26">
        <v>7</v>
      </c>
      <c r="J26">
        <v>8</v>
      </c>
      <c r="K26">
        <v>9</v>
      </c>
      <c r="L26">
        <v>10</v>
      </c>
      <c r="M26">
        <v>11</v>
      </c>
      <c r="N26">
        <v>12</v>
      </c>
      <c r="O26">
        <v>13</v>
      </c>
      <c r="P26">
        <v>14</v>
      </c>
      <c r="Q26">
        <v>15</v>
      </c>
      <c r="R26">
        <v>16</v>
      </c>
      <c r="S26">
        <v>17</v>
      </c>
      <c r="T26">
        <v>18</v>
      </c>
      <c r="U26">
        <v>19</v>
      </c>
      <c r="V26">
        <v>20</v>
      </c>
      <c r="W26">
        <v>21</v>
      </c>
      <c r="X26">
        <v>22</v>
      </c>
      <c r="Y26">
        <v>23</v>
      </c>
      <c r="Z26">
        <v>24</v>
      </c>
      <c r="AA26">
        <v>25</v>
      </c>
      <c r="AB26">
        <v>26</v>
      </c>
      <c r="AC26">
        <v>27</v>
      </c>
      <c r="AD26">
        <v>28</v>
      </c>
    </row>
    <row r="27" spans="1:43" x14ac:dyDescent="0.3">
      <c r="A27" s="15"/>
      <c r="B27" s="6">
        <f>(Concentrations!C26/Concentrations!$C$26)</f>
        <v>1</v>
      </c>
      <c r="C27" s="6">
        <f>(Concentrations!D26/Concentrations!$C$26)</f>
        <v>0.931286520732587</v>
      </c>
      <c r="D27" s="6">
        <f>(Concentrations!E26/Concentrations!$C$26)</f>
        <v>0.88180023075437852</v>
      </c>
      <c r="E27" s="6">
        <f>(Concentrations!F26/Concentrations!$C$26)</f>
        <v>0.84074204206812853</v>
      </c>
      <c r="F27" s="6">
        <f>(Concentrations!G26/Concentrations!$C$26)</f>
        <v>0.80378711767880695</v>
      </c>
      <c r="G27" s="6">
        <f>(Concentrations!H26/Concentrations!$C$26)</f>
        <v>0.75816577560365628</v>
      </c>
      <c r="H27" s="6">
        <f>(Concentrations!I26/Concentrations!$C$26)</f>
        <v>0.71653161702698787</v>
      </c>
      <c r="I27" s="6">
        <f>(Concentrations!J26/Concentrations!$C$26)</f>
        <v>0.67070547903939548</v>
      </c>
      <c r="J27" s="6">
        <f>(Concentrations!K26/Concentrations!$C$26)</f>
        <v>0.62982296679513472</v>
      </c>
      <c r="K27" s="6">
        <f>(Concentrations!L26/Concentrations!$C$26)</f>
        <v>0.58824661698554759</v>
      </c>
      <c r="L27" s="6">
        <f>(Concentrations!M26/Concentrations!$C$26)</f>
        <v>0.54379610925665545</v>
      </c>
      <c r="M27" s="6">
        <f>(Concentrations!N26/Concentrations!$C$26)</f>
        <v>0.49352918583677735</v>
      </c>
      <c r="N27" s="6">
        <f>(Concentrations!O26/Concentrations!$C$26)</f>
        <v>0.44069822685856519</v>
      </c>
      <c r="O27" s="6">
        <f>(Concentrations!P26/Concentrations!$C$26)</f>
        <v>0.40110216649463842</v>
      </c>
      <c r="P27" s="6">
        <f>(Concentrations!Q26/Concentrations!$C$26)</f>
        <v>0.36661463742095496</v>
      </c>
      <c r="Q27" s="6">
        <f>(Concentrations!R26/Concentrations!$C$26)</f>
        <v>0.33432690234710544</v>
      </c>
      <c r="R27" s="6">
        <f>(Concentrations!S26/Concentrations!$C$26)</f>
        <v>0.30764842109482543</v>
      </c>
      <c r="S27" s="6">
        <f>(Concentrations!T26/Concentrations!$C$26)</f>
        <v>0.27993197962557637</v>
      </c>
      <c r="T27" s="6">
        <f>(Concentrations!U26/Concentrations!$C$26)</f>
        <v>0.25894476652181464</v>
      </c>
      <c r="U27" s="6">
        <f>(Concentrations!V26/Concentrations!$C$26)</f>
        <v>0.23746369712541379</v>
      </c>
      <c r="V27" s="6">
        <f>(Concentrations!W26/Concentrations!$C$26)</f>
        <v>0.21780874943260831</v>
      </c>
      <c r="W27" s="6">
        <f>(Concentrations!X26/Concentrations!$C$26)</f>
        <v>0.20183645513947415</v>
      </c>
      <c r="X27" s="6">
        <f>(Concentrations!Y26/Concentrations!$C$26)</f>
        <v>0.18848346549063125</v>
      </c>
      <c r="Y27" s="6">
        <f>(Concentrations!Z26/Concentrations!$C$26)</f>
        <v>0.17878643777223427</v>
      </c>
      <c r="Z27" s="6">
        <f>(Concentrations!AA26/Concentrations!$C$26)</f>
        <v>0.17052171987293852</v>
      </c>
      <c r="AA27" s="6">
        <f>(Concentrations!AB26/Concentrations!$C$26)</f>
        <v>0.16629374234378</v>
      </c>
      <c r="AB27" s="6">
        <f>(Concentrations!AC26/Concentrations!$C$26)</f>
        <v>0.16373122066696399</v>
      </c>
      <c r="AC27" s="6">
        <f>(Concentrations!AD26/Concentrations!$C$26)</f>
        <v>0.15974446734242723</v>
      </c>
      <c r="AD27" s="6">
        <f>(Concentrations!AE26/Concentrations!$C$26)</f>
        <v>0.15962706706806623</v>
      </c>
      <c r="AE27" s="6"/>
    </row>
    <row r="28" spans="1:43" x14ac:dyDescent="0.3">
      <c r="A28" s="15" t="s">
        <v>1715</v>
      </c>
      <c r="B28">
        <v>0</v>
      </c>
      <c r="C28">
        <v>1</v>
      </c>
      <c r="D28">
        <v>2</v>
      </c>
      <c r="E28">
        <v>3</v>
      </c>
      <c r="F28">
        <v>4</v>
      </c>
      <c r="G28">
        <v>5</v>
      </c>
      <c r="H28">
        <v>6</v>
      </c>
      <c r="I28">
        <v>7</v>
      </c>
      <c r="J28">
        <v>8</v>
      </c>
      <c r="K28">
        <v>9</v>
      </c>
      <c r="L28">
        <v>10</v>
      </c>
      <c r="M28">
        <v>11</v>
      </c>
      <c r="N28">
        <v>12</v>
      </c>
      <c r="O28">
        <v>13</v>
      </c>
      <c r="P28">
        <v>14</v>
      </c>
      <c r="Q28">
        <v>15</v>
      </c>
      <c r="R28">
        <v>16</v>
      </c>
      <c r="S28">
        <v>17</v>
      </c>
      <c r="T28">
        <v>18</v>
      </c>
      <c r="U28">
        <v>19</v>
      </c>
      <c r="V28">
        <v>20</v>
      </c>
      <c r="W28">
        <v>21</v>
      </c>
      <c r="X28">
        <v>22</v>
      </c>
      <c r="Y28">
        <v>23</v>
      </c>
      <c r="Z28">
        <v>24</v>
      </c>
      <c r="AA28">
        <v>25</v>
      </c>
      <c r="AB28">
        <v>26</v>
      </c>
      <c r="AC28">
        <v>27</v>
      </c>
      <c r="AD28">
        <v>28</v>
      </c>
      <c r="AE28">
        <v>29</v>
      </c>
      <c r="AF28">
        <v>30</v>
      </c>
    </row>
    <row r="29" spans="1:43" x14ac:dyDescent="0.3">
      <c r="A29" s="15"/>
      <c r="B29" s="6">
        <f>(Concentrations!C28/Concentrations!$C$28)</f>
        <v>1</v>
      </c>
      <c r="C29" s="6">
        <f>(Concentrations!D28/Concentrations!$C$28)</f>
        <v>0.97920938631872401</v>
      </c>
      <c r="D29" s="6">
        <f>(Concentrations!E28/Concentrations!$C$28)</f>
        <v>0.9285557414176564</v>
      </c>
      <c r="E29" s="6">
        <f>(Concentrations!F28/Concentrations!$C$28)</f>
        <v>0.8755982958881382</v>
      </c>
      <c r="F29" s="6">
        <f>(Concentrations!G28/Concentrations!$C$28)</f>
        <v>0.83127127814718915</v>
      </c>
      <c r="G29" s="6">
        <f>(Concentrations!H28/Concentrations!$C$28)</f>
        <v>0.78993284753411386</v>
      </c>
      <c r="H29" s="6">
        <f>(Concentrations!I28/Concentrations!$C$28)</f>
        <v>0.74749179576467228</v>
      </c>
      <c r="I29" s="6">
        <f>(Concentrations!J28/Concentrations!$C$28)</f>
        <v>0.7054679211354079</v>
      </c>
      <c r="J29" s="6">
        <f>(Concentrations!K28/Concentrations!$C$28)</f>
        <v>0.66624738691214558</v>
      </c>
      <c r="K29" s="6">
        <f>(Concentrations!L28/Concentrations!$C$28)</f>
        <v>0.62267914361963239</v>
      </c>
      <c r="L29" s="6">
        <f>(Concentrations!M28/Concentrations!$C$28)</f>
        <v>0.58134801490426224</v>
      </c>
      <c r="M29" s="6">
        <f>(Concentrations!N28/Concentrations!$C$28)</f>
        <v>0.53968556690723624</v>
      </c>
      <c r="N29" s="6">
        <f>(Concentrations!O28/Concentrations!$C$28)</f>
        <v>0.49438563186069462</v>
      </c>
      <c r="O29" s="6">
        <f>(Concentrations!P28/Concentrations!$C$28)</f>
        <v>0.45230611054197567</v>
      </c>
      <c r="P29" s="6">
        <f>(Concentrations!Q28/Concentrations!$C$28)</f>
        <v>0.4177022443870817</v>
      </c>
      <c r="Q29" s="6">
        <f>(Concentrations!R28/Concentrations!$C$28)</f>
        <v>0.38883796396406978</v>
      </c>
      <c r="R29" s="6">
        <f>(Concentrations!S28/Concentrations!$C$28)</f>
        <v>0.36179875999126637</v>
      </c>
      <c r="S29" s="6">
        <f>(Concentrations!T28/Concentrations!$C$28)</f>
        <v>0.33623244567855448</v>
      </c>
      <c r="T29" s="6">
        <f>(Concentrations!U28/Concentrations!$C$28)</f>
        <v>0.30616110273793318</v>
      </c>
      <c r="U29" s="6">
        <f>(Concentrations!V28/Concentrations!$C$28)</f>
        <v>0.27745388232741297</v>
      </c>
      <c r="V29" s="6">
        <f>(Concentrations!W28/Concentrations!$C$28)</f>
        <v>0.25126316059585829</v>
      </c>
      <c r="W29" s="6">
        <f>(Concentrations!X28/Concentrations!$C$28)</f>
        <v>0.23010181987941017</v>
      </c>
      <c r="X29" s="6">
        <f>(Concentrations!Y28/Concentrations!$C$28)</f>
        <v>0.21306406150077567</v>
      </c>
      <c r="Y29" s="6">
        <f>(Concentrations!Z28/Concentrations!$C$28)</f>
        <v>0.19920000719873993</v>
      </c>
      <c r="Z29" s="6">
        <f>(Concentrations!AA28/Concentrations!$C$28)</f>
        <v>0.18803321680104257</v>
      </c>
      <c r="AA29" s="6">
        <f>(Concentrations!AB28/Concentrations!$C$28)</f>
        <v>0.17968472099202493</v>
      </c>
      <c r="AB29" s="6">
        <f>(Concentrations!AC28/Concentrations!$C$28)</f>
        <v>0.17057131246874277</v>
      </c>
      <c r="AC29" s="6">
        <f>(Concentrations!AD28/Concentrations!$C$28)</f>
        <v>0.16560076839746427</v>
      </c>
      <c r="AD29" s="6">
        <f>(Concentrations!AE28/Concentrations!$C$28)</f>
        <v>0.16121061055923749</v>
      </c>
      <c r="AE29" s="6">
        <f>(Concentrations!AF28/Concentrations!$C$28)</f>
        <v>0.15836271689773077</v>
      </c>
      <c r="AF29" s="6">
        <f>(Concentrations!AG28/Concentrations!$C$28)</f>
        <v>0.1579689789355965</v>
      </c>
      <c r="AG29" s="6"/>
      <c r="AH29" s="6"/>
      <c r="AI29" s="6"/>
      <c r="AJ29" s="6"/>
      <c r="AK29" s="6"/>
    </row>
    <row r="30" spans="1:43" x14ac:dyDescent="0.3">
      <c r="A30" s="15" t="s">
        <v>1716</v>
      </c>
      <c r="B30">
        <v>0</v>
      </c>
      <c r="C30">
        <v>1</v>
      </c>
      <c r="D30">
        <v>2</v>
      </c>
      <c r="E30">
        <v>3</v>
      </c>
      <c r="F30">
        <v>4</v>
      </c>
      <c r="G30">
        <v>5</v>
      </c>
      <c r="H30">
        <v>6</v>
      </c>
      <c r="I30">
        <v>7</v>
      </c>
      <c r="J30">
        <v>8</v>
      </c>
      <c r="K30">
        <v>9</v>
      </c>
      <c r="L30">
        <v>10</v>
      </c>
      <c r="M30">
        <v>11</v>
      </c>
      <c r="N30">
        <v>12</v>
      </c>
      <c r="O30">
        <v>13</v>
      </c>
      <c r="P30">
        <v>14</v>
      </c>
      <c r="Q30">
        <v>15</v>
      </c>
      <c r="R30">
        <v>16</v>
      </c>
      <c r="S30">
        <v>17</v>
      </c>
      <c r="T30">
        <v>18</v>
      </c>
      <c r="U30">
        <v>19</v>
      </c>
      <c r="V30">
        <v>20</v>
      </c>
      <c r="W30">
        <v>21</v>
      </c>
      <c r="X30">
        <v>22</v>
      </c>
      <c r="Y30">
        <v>23</v>
      </c>
      <c r="Z30">
        <v>24</v>
      </c>
    </row>
    <row r="31" spans="1:43" x14ac:dyDescent="0.3">
      <c r="A31" s="15"/>
      <c r="B31" s="6">
        <f>(Concentrations!C30/Concentrations!$C$30)</f>
        <v>1</v>
      </c>
      <c r="C31" s="6">
        <f>(Concentrations!D30/Concentrations!$C$30)</f>
        <v>0.9458300483553097</v>
      </c>
      <c r="D31" s="6">
        <f>(Concentrations!E30/Concentrations!$C$30)</f>
        <v>0.87114994535157875</v>
      </c>
      <c r="E31" s="6">
        <f>(Concentrations!F30/Concentrations!$C$30)</f>
        <v>0.82084171149030316</v>
      </c>
      <c r="F31" s="6">
        <f>(Concentrations!G30/Concentrations!$C$30)</f>
        <v>0.76258558167260082</v>
      </c>
      <c r="G31" s="6">
        <f>(Concentrations!H30/Concentrations!$C$30)</f>
        <v>0.71736540526653725</v>
      </c>
      <c r="H31" s="6">
        <f>(Concentrations!I30/Concentrations!$C$30)</f>
        <v>0.66497948078390057</v>
      </c>
      <c r="I31" s="6">
        <f>(Concentrations!J30/Concentrations!$C$30)</f>
        <v>0.61453893518257174</v>
      </c>
      <c r="J31" s="6">
        <f>(Concentrations!K30/Concentrations!$C$30)</f>
        <v>0.56186011320343654</v>
      </c>
      <c r="K31" s="6">
        <f>(Concentrations!L30/Concentrations!$C$30)</f>
        <v>0.50995314856111407</v>
      </c>
      <c r="L31" s="6">
        <f>(Concentrations!M30/Concentrations!$C$30)</f>
        <v>0.46164197941567869</v>
      </c>
      <c r="M31" s="6">
        <f>(Concentrations!N30/Concentrations!$C$30)</f>
        <v>0.42296945244656348</v>
      </c>
      <c r="N31" s="6">
        <f>(Concentrations!O30/Concentrations!$C$30)</f>
        <v>0.38478710833722507</v>
      </c>
      <c r="O31" s="6">
        <f>(Concentrations!P30/Concentrations!$C$30)</f>
        <v>0.35033898251547174</v>
      </c>
      <c r="P31" s="6">
        <f>(Concentrations!Q30/Concentrations!$C$30)</f>
        <v>0.31545568994138312</v>
      </c>
      <c r="Q31" s="6">
        <f>(Concentrations!R30/Concentrations!$C$30)</f>
        <v>0.28358382988838388</v>
      </c>
      <c r="R31" s="6">
        <f>(Concentrations!S30/Concentrations!$C$30)</f>
        <v>0.2578085005129771</v>
      </c>
      <c r="S31" s="6">
        <f>(Concentrations!T30/Concentrations!$C$30)</f>
        <v>0.23296991028289832</v>
      </c>
      <c r="T31" s="6">
        <f>(Concentrations!U30/Concentrations!$C$30)</f>
        <v>0.21413298790841961</v>
      </c>
      <c r="U31" s="6">
        <f>(Concentrations!V30/Concentrations!$C$30)</f>
        <v>0.19843956002468391</v>
      </c>
      <c r="V31" s="6">
        <f>(Concentrations!W30/Concentrations!$C$30)</f>
        <v>0.18953420646290356</v>
      </c>
      <c r="W31" s="6">
        <f>(Concentrations!X30/Concentrations!$C$30)</f>
        <v>0.18332174066199125</v>
      </c>
      <c r="X31" s="6">
        <f>(Concentrations!Y30/Concentrations!$C$30)</f>
        <v>0.1803534643140661</v>
      </c>
      <c r="Y31" s="6">
        <f>(Concentrations!Z30/Concentrations!$C$30)</f>
        <v>0.17878741599808903</v>
      </c>
      <c r="Z31" s="6">
        <f>(Concentrations!AA30/Concentrations!$C$30)</f>
        <v>0.17783837982032225</v>
      </c>
      <c r="AA31" s="6"/>
    </row>
    <row r="32" spans="1:43" x14ac:dyDescent="0.3">
      <c r="A32" s="15" t="s">
        <v>1717</v>
      </c>
      <c r="B32">
        <v>0</v>
      </c>
      <c r="C32">
        <v>1</v>
      </c>
      <c r="D32">
        <v>2</v>
      </c>
      <c r="E32">
        <v>3</v>
      </c>
      <c r="F32">
        <v>4</v>
      </c>
      <c r="G32">
        <v>5</v>
      </c>
      <c r="H32">
        <v>6</v>
      </c>
      <c r="I32">
        <v>7</v>
      </c>
      <c r="J32">
        <v>8</v>
      </c>
      <c r="K32">
        <v>9</v>
      </c>
      <c r="L32">
        <v>10</v>
      </c>
      <c r="M32">
        <v>11</v>
      </c>
      <c r="N32">
        <v>12</v>
      </c>
      <c r="O32">
        <v>13</v>
      </c>
      <c r="P32">
        <v>14</v>
      </c>
      <c r="Q32">
        <v>15</v>
      </c>
      <c r="R32">
        <v>16</v>
      </c>
      <c r="S32">
        <v>17</v>
      </c>
      <c r="T32">
        <v>18</v>
      </c>
      <c r="U32">
        <v>19</v>
      </c>
      <c r="V32">
        <v>20</v>
      </c>
      <c r="W32">
        <v>21</v>
      </c>
      <c r="X32">
        <v>22</v>
      </c>
      <c r="Y32">
        <v>23</v>
      </c>
      <c r="Z32">
        <v>24</v>
      </c>
      <c r="AA32">
        <v>25</v>
      </c>
    </row>
    <row r="33" spans="1:138" x14ac:dyDescent="0.3">
      <c r="A33" s="15"/>
      <c r="B33" s="6">
        <f>(Concentrations!C32/Concentrations!$C$32)</f>
        <v>1</v>
      </c>
      <c r="C33" s="6">
        <f>(Concentrations!D32/Concentrations!$C$32)</f>
        <v>0.95843530000200539</v>
      </c>
      <c r="D33" s="6">
        <f>(Concentrations!E32/Concentrations!$C$32)</f>
        <v>0.90875275882176365</v>
      </c>
      <c r="E33" s="6">
        <f>(Concentrations!F32/Concentrations!$C$32)</f>
        <v>0.85240393134161341</v>
      </c>
      <c r="F33" s="6">
        <f>(Concentrations!G32/Concentrations!$C$32)</f>
        <v>0.78658097462843379</v>
      </c>
      <c r="G33" s="6">
        <f>(Concentrations!H32/Concentrations!$C$32)</f>
        <v>0.72848850443305513</v>
      </c>
      <c r="H33" s="6">
        <f>(Concentrations!I32/Concentrations!$C$32)</f>
        <v>0.67608993594975519</v>
      </c>
      <c r="I33" s="6">
        <f>(Concentrations!J32/Concentrations!$C$32)</f>
        <v>0.62274320963036978</v>
      </c>
      <c r="J33" s="6">
        <f>(Concentrations!K32/Concentrations!$C$32)</f>
        <v>0.54381809073575682</v>
      </c>
      <c r="K33" s="6">
        <f>(Concentrations!L32/Concentrations!$C$32)</f>
        <v>0.48761506797979498</v>
      </c>
      <c r="L33" s="6">
        <f>(Concentrations!M32/Concentrations!$C$32)</f>
        <v>0.46136950004966376</v>
      </c>
      <c r="M33" s="6">
        <f>(Concentrations!N32/Concentrations!$C$32)</f>
        <v>0.42540059879608449</v>
      </c>
      <c r="N33" s="6">
        <f>(Concentrations!O32/Concentrations!$C$32)</f>
        <v>0.38080140418100622</v>
      </c>
      <c r="O33" s="6">
        <f>(Concentrations!P32/Concentrations!$C$32)</f>
        <v>0.34007616625456116</v>
      </c>
      <c r="P33" s="6">
        <f>(Concentrations!Q32/Concentrations!$C$32)</f>
        <v>0.30624571150888658</v>
      </c>
      <c r="Q33" s="6">
        <f>(Concentrations!R32/Concentrations!$C$32)</f>
        <v>0.28149025965901214</v>
      </c>
      <c r="R33" s="6">
        <f>(Concentrations!S32/Concentrations!$C$32)</f>
        <v>0.25342889839845117</v>
      </c>
      <c r="S33" s="6">
        <f>(Concentrations!T32/Concentrations!$C$32)</f>
        <v>0.23107245023318743</v>
      </c>
      <c r="T33" s="6">
        <f>(Concentrations!U32/Concentrations!$C$32)</f>
        <v>0.21081026636147504</v>
      </c>
      <c r="U33" s="6">
        <f>(Concentrations!V32/Concentrations!$C$32)</f>
        <v>0.19483221961182967</v>
      </c>
      <c r="V33" s="6">
        <f>(Concentrations!W32/Concentrations!$C$32)</f>
        <v>0.18231724008347808</v>
      </c>
      <c r="W33" s="6">
        <f>(Concentrations!X32/Concentrations!$C$32)</f>
        <v>0.17573883128517837</v>
      </c>
      <c r="X33" s="6">
        <f>(Concentrations!Y32/Concentrations!$C$32)</f>
        <v>0.17202297636202118</v>
      </c>
      <c r="Y33" s="6">
        <f>(Concentrations!Z32/Concentrations!$C$32)</f>
        <v>0.16985196981745654</v>
      </c>
      <c r="Z33" s="6">
        <f>(Concentrations!AA32/Concentrations!$C$32)</f>
        <v>0.16795275393995884</v>
      </c>
      <c r="AA33" s="6">
        <f>(Concentrations!AB32/Concentrations!$C$32)</f>
        <v>0.16954076796604881</v>
      </c>
      <c r="AB33" s="6"/>
    </row>
    <row r="34" spans="1:138" x14ac:dyDescent="0.3">
      <c r="A34" s="15" t="s">
        <v>1718</v>
      </c>
      <c r="B34">
        <v>0</v>
      </c>
      <c r="C34">
        <v>1</v>
      </c>
      <c r="D34">
        <v>2</v>
      </c>
      <c r="E34">
        <v>3</v>
      </c>
      <c r="F34">
        <v>4</v>
      </c>
      <c r="G34">
        <v>5</v>
      </c>
      <c r="H34">
        <v>6</v>
      </c>
      <c r="I34">
        <v>7</v>
      </c>
      <c r="J34">
        <v>8</v>
      </c>
    </row>
    <row r="35" spans="1:138" x14ac:dyDescent="0.3">
      <c r="A35" s="15"/>
      <c r="B35" s="6">
        <f>(Concentrations!C34/Concentrations!$C$34)</f>
        <v>1</v>
      </c>
      <c r="C35" s="6">
        <f>(Concentrations!D34/Concentrations!$C$34)</f>
        <v>0.7830973802191683</v>
      </c>
      <c r="D35" s="6">
        <f>(Concentrations!E34/Concentrations!$C$34)</f>
        <v>0.6203131001357447</v>
      </c>
      <c r="E35" s="6">
        <f>(Concentrations!F34/Concentrations!$C$34)</f>
        <v>0.47251582775283785</v>
      </c>
      <c r="F35" s="6">
        <f>(Concentrations!G34/Concentrations!$C$34)</f>
        <v>0.35436170027014297</v>
      </c>
      <c r="G35" s="6">
        <f>(Concentrations!H34/Concentrations!$C$34)</f>
        <v>0.26321732923021518</v>
      </c>
      <c r="H35" s="6">
        <f>(Concentrations!I34/Concentrations!$C$34)</f>
        <v>0.2078682258417717</v>
      </c>
      <c r="I35" s="6">
        <f>(Concentrations!J34/Concentrations!$C$34)</f>
        <v>0.19197937637891127</v>
      </c>
      <c r="J35" s="6">
        <f>(Concentrations!K34/Concentrations!$C$34)</f>
        <v>0.19040258001633942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138" x14ac:dyDescent="0.3">
      <c r="A36" s="15" t="s">
        <v>1722</v>
      </c>
      <c r="B36">
        <v>0</v>
      </c>
      <c r="C36">
        <v>1</v>
      </c>
      <c r="D36">
        <v>2</v>
      </c>
      <c r="E36">
        <v>3</v>
      </c>
      <c r="F36">
        <v>4</v>
      </c>
      <c r="G36">
        <v>5</v>
      </c>
      <c r="H36">
        <v>6</v>
      </c>
      <c r="I36">
        <v>7</v>
      </c>
      <c r="J36">
        <v>8</v>
      </c>
      <c r="K36">
        <v>9</v>
      </c>
      <c r="L36">
        <v>10</v>
      </c>
      <c r="M36">
        <v>11</v>
      </c>
    </row>
    <row r="37" spans="1:138" x14ac:dyDescent="0.3">
      <c r="A37" s="15"/>
      <c r="B37" s="6">
        <f>(Concentrations!C36/Concentrations!$C$36)</f>
        <v>1</v>
      </c>
      <c r="C37" s="6">
        <f>(Concentrations!D36/Concentrations!$C$36)</f>
        <v>0.99809122805403006</v>
      </c>
      <c r="D37" s="6">
        <f>(Concentrations!E36/Concentrations!$C$36)</f>
        <v>0.97565479311434111</v>
      </c>
      <c r="E37" s="6">
        <f>(Concentrations!F36/Concentrations!$C$36)</f>
        <v>0.9514662287812149</v>
      </c>
      <c r="F37" s="6">
        <f>(Concentrations!G36/Concentrations!$C$36)</f>
        <v>0.91860241515328389</v>
      </c>
      <c r="G37" s="6">
        <f>(Concentrations!H36/Concentrations!$C$36)</f>
        <v>0.89346341526248196</v>
      </c>
      <c r="H37" s="6">
        <f>(Concentrations!I36/Concentrations!$C$36)</f>
        <v>0.87709632961006589</v>
      </c>
      <c r="I37" s="6">
        <f>(Concentrations!J36/Concentrations!$C$36)</f>
        <v>0.86221363825140906</v>
      </c>
      <c r="J37" s="6">
        <f>(Concentrations!K36/Concentrations!$C$36)</f>
        <v>0.84143122500115064</v>
      </c>
      <c r="K37" s="6">
        <f>(Concentrations!L36/Concentrations!$C$36)</f>
        <v>0.81926596030474963</v>
      </c>
      <c r="L37" s="6">
        <f>(Concentrations!M36/Concentrations!$C$36)</f>
        <v>0.79683316661737458</v>
      </c>
      <c r="M37" s="6">
        <f>(Concentrations!N36/Concentrations!$C$36)</f>
        <v>0.76831577160475273</v>
      </c>
      <c r="N37" s="6"/>
    </row>
    <row r="38" spans="1:138" x14ac:dyDescent="0.3">
      <c r="A38" s="15" t="s">
        <v>1719</v>
      </c>
      <c r="B38">
        <v>0</v>
      </c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  <c r="K38">
        <v>9</v>
      </c>
      <c r="L38">
        <v>10</v>
      </c>
      <c r="M38">
        <v>11</v>
      </c>
      <c r="N38">
        <v>12</v>
      </c>
      <c r="O38">
        <v>13</v>
      </c>
      <c r="P38">
        <v>14</v>
      </c>
      <c r="Q38">
        <v>15</v>
      </c>
      <c r="R38">
        <v>16</v>
      </c>
      <c r="S38">
        <v>17</v>
      </c>
      <c r="T38">
        <v>18</v>
      </c>
      <c r="U38">
        <v>19</v>
      </c>
      <c r="V38">
        <v>20</v>
      </c>
      <c r="W38">
        <v>21</v>
      </c>
      <c r="X38">
        <v>22</v>
      </c>
      <c r="Y38">
        <v>23</v>
      </c>
      <c r="Z38">
        <v>24</v>
      </c>
      <c r="AA38">
        <v>25</v>
      </c>
      <c r="AB38">
        <v>26</v>
      </c>
      <c r="AC38">
        <v>27</v>
      </c>
      <c r="AD38">
        <v>28</v>
      </c>
      <c r="AE38">
        <v>29</v>
      </c>
      <c r="AF38">
        <v>30</v>
      </c>
      <c r="AG38">
        <v>31</v>
      </c>
      <c r="AH38">
        <v>32</v>
      </c>
      <c r="AI38">
        <v>33</v>
      </c>
      <c r="AJ38">
        <v>34</v>
      </c>
      <c r="AK38">
        <v>35</v>
      </c>
      <c r="AL38">
        <v>36</v>
      </c>
      <c r="AM38">
        <v>37</v>
      </c>
      <c r="AN38">
        <v>38</v>
      </c>
      <c r="AO38">
        <v>39</v>
      </c>
      <c r="AP38">
        <v>40</v>
      </c>
      <c r="AQ38">
        <v>41</v>
      </c>
      <c r="AR38">
        <v>42</v>
      </c>
      <c r="AS38">
        <v>43</v>
      </c>
      <c r="AT38">
        <v>44</v>
      </c>
      <c r="AU38">
        <v>45</v>
      </c>
      <c r="AV38">
        <v>46</v>
      </c>
      <c r="AW38">
        <v>47</v>
      </c>
    </row>
    <row r="39" spans="1:138" x14ac:dyDescent="0.3">
      <c r="A39" s="15"/>
      <c r="B39" s="6">
        <f>(Concentrations!C38/Concentrations!$C$38)</f>
        <v>1</v>
      </c>
      <c r="C39" s="6">
        <f>(Concentrations!D38/Concentrations!$C$38)</f>
        <v>0.96170949399116745</v>
      </c>
      <c r="D39" s="6">
        <f>(Concentrations!E38/Concentrations!$C$38)</f>
        <v>0.92793978195169668</v>
      </c>
      <c r="E39" s="6">
        <f>(Concentrations!F38/Concentrations!$C$38)</f>
        <v>0.89472195566746693</v>
      </c>
      <c r="F39" s="6">
        <f>(Concentrations!G38/Concentrations!$C$38)</f>
        <v>0.86356351699220291</v>
      </c>
      <c r="G39" s="6">
        <f>(Concentrations!H38/Concentrations!$C$38)</f>
        <v>0.83281592888349087</v>
      </c>
      <c r="H39" s="6">
        <f>(Concentrations!I38/Concentrations!$C$38)</f>
        <v>0.80245071044884753</v>
      </c>
      <c r="I39" s="6">
        <f>(Concentrations!J38/Concentrations!$C$38)</f>
        <v>0.77353500512783024</v>
      </c>
      <c r="J39" s="6">
        <f>(Concentrations!K38/Concentrations!$C$38)</f>
        <v>0.74442054973276284</v>
      </c>
      <c r="K39" s="6">
        <f>(Concentrations!L38/Concentrations!$C$38)</f>
        <v>0.71595725243431863</v>
      </c>
      <c r="L39" s="6">
        <f>(Concentrations!M38/Concentrations!$C$38)</f>
        <v>0.68325827817788221</v>
      </c>
      <c r="M39" s="6">
        <f>(Concentrations!N38/Concentrations!$C$38)</f>
        <v>0.65766265073954944</v>
      </c>
      <c r="N39" s="6">
        <f>(Concentrations!O38/Concentrations!$C$38)</f>
        <v>0.6290747837685029</v>
      </c>
      <c r="O39" s="6">
        <f>(Concentrations!P38/Concentrations!$C$38)</f>
        <v>0.60360814191047474</v>
      </c>
      <c r="P39" s="6">
        <f>(Concentrations!Q38/Concentrations!$C$38)</f>
        <v>0.57718732169118914</v>
      </c>
      <c r="Q39" s="6">
        <f>(Concentrations!R38/Concentrations!$C$38)</f>
        <v>0.55156430877939677</v>
      </c>
      <c r="R39" s="6">
        <f>(Concentrations!S38/Concentrations!$C$38)</f>
        <v>0.52883508462300233</v>
      </c>
      <c r="S39" s="6">
        <f>(Concentrations!T38/Concentrations!$C$38)</f>
        <v>0.50538983302951557</v>
      </c>
      <c r="T39" s="6">
        <f>(Concentrations!U38/Concentrations!$C$38)</f>
        <v>0.48364412392292128</v>
      </c>
      <c r="U39" s="6">
        <f>(Concentrations!V38/Concentrations!$C$38)</f>
        <v>0.46230656106735496</v>
      </c>
      <c r="V39" s="6">
        <f>(Concentrations!W38/Concentrations!$C$38)</f>
        <v>0.44121272892619684</v>
      </c>
      <c r="W39" s="6">
        <f>(Concentrations!X38/Concentrations!$C$38)</f>
        <v>0.42085036278282495</v>
      </c>
      <c r="X39" s="6">
        <f>(Concentrations!Y38/Concentrations!$C$38)</f>
        <v>0.4008331563014001</v>
      </c>
      <c r="Y39" s="6">
        <f>(Concentrations!Z38/Concentrations!$C$38)</f>
        <v>0.38100567980374417</v>
      </c>
      <c r="Z39" s="6">
        <f>(Concentrations!AA38/Concentrations!$C$38)</f>
        <v>0.36190746135010832</v>
      </c>
      <c r="AA39" s="6">
        <f>(Concentrations!AB38/Concentrations!$C$38)</f>
        <v>0.34567186355986834</v>
      </c>
      <c r="AB39" s="6">
        <f>(Concentrations!AC38/Concentrations!$C$38)</f>
        <v>0.32853512964739195</v>
      </c>
      <c r="AC39" s="6">
        <f>(Concentrations!AD38/Concentrations!$C$38)</f>
        <v>0.31449286866351706</v>
      </c>
      <c r="AD39" s="6">
        <f>(Concentrations!AE38/Concentrations!$C$38)</f>
        <v>0.29983162751438253</v>
      </c>
      <c r="AE39" s="6">
        <f>(Concentrations!AF38/Concentrations!$C$38)</f>
        <v>0.28563224237614482</v>
      </c>
      <c r="AF39" s="6">
        <f>(Concentrations!AG38/Concentrations!$C$38)</f>
        <v>0.27174725958994506</v>
      </c>
      <c r="AG39" s="6">
        <f>(Concentrations!AH38/Concentrations!$C$38)</f>
        <v>0.25732129389020969</v>
      </c>
      <c r="AH39" s="6">
        <f>(Concentrations!AI38/Concentrations!$C$38)</f>
        <v>0.24633416489065149</v>
      </c>
      <c r="AI39" s="6">
        <f>(Concentrations!AJ38/Concentrations!$C$38)</f>
        <v>0.23629565157806071</v>
      </c>
      <c r="AJ39" s="6">
        <f>(Concentrations!AK38/Concentrations!$C$38)</f>
        <v>0.22339758990993377</v>
      </c>
      <c r="AK39" s="6">
        <f>(Concentrations!AL38/Concentrations!$C$38)</f>
        <v>0.21505132770191213</v>
      </c>
      <c r="AL39" s="6">
        <f>(Concentrations!AM38/Concentrations!$C$38)</f>
        <v>0.20697877474382617</v>
      </c>
      <c r="AM39" s="6">
        <f>(Concentrations!AN38/Concentrations!$C$38)</f>
        <v>0.19822564142092328</v>
      </c>
      <c r="AN39" s="6">
        <f>(Concentrations!AO38/Concentrations!$C$38)</f>
        <v>0.19029051219218432</v>
      </c>
      <c r="AO39" s="6">
        <f>(Concentrations!AP38/Concentrations!$C$38)</f>
        <v>0.18528925720572559</v>
      </c>
      <c r="AP39" s="6">
        <f>(Concentrations!AQ38/Concentrations!$C$38)</f>
        <v>0.1797863131812929</v>
      </c>
      <c r="AQ39" s="6">
        <f>(Concentrations!AR38/Concentrations!$C$38)</f>
        <v>0.17651938879110041</v>
      </c>
      <c r="AR39" s="6">
        <f>(Concentrations!AS38/Concentrations!$C$38)</f>
        <v>0.1731903806766415</v>
      </c>
      <c r="AS39" s="6">
        <f>(Concentrations!AT38/Concentrations!$C$38)</f>
        <v>0.17127854086417571</v>
      </c>
      <c r="AT39" s="6">
        <f>(Concentrations!AU38/Concentrations!$C$38)</f>
        <v>0.16792156105593276</v>
      </c>
      <c r="AU39" s="6">
        <f>(Concentrations!AV38/Concentrations!$C$38)</f>
        <v>0.16577528875318762</v>
      </c>
      <c r="AV39" s="6">
        <f>(Concentrations!AW38/Concentrations!$C$38)</f>
        <v>0.16434383721513018</v>
      </c>
      <c r="AW39" s="6">
        <f>(Concentrations!AX38/Concentrations!$C$38)</f>
        <v>0.16316905388818159</v>
      </c>
      <c r="AX39" s="6"/>
    </row>
    <row r="40" spans="1:138" x14ac:dyDescent="0.3">
      <c r="A40" s="15" t="s">
        <v>1720</v>
      </c>
      <c r="B40">
        <v>0</v>
      </c>
      <c r="C40">
        <v>10</v>
      </c>
      <c r="D40">
        <v>20</v>
      </c>
      <c r="E40">
        <v>30</v>
      </c>
      <c r="F40">
        <v>40</v>
      </c>
      <c r="G40">
        <v>50</v>
      </c>
      <c r="H40">
        <v>60</v>
      </c>
      <c r="I40">
        <v>70</v>
      </c>
      <c r="J40">
        <v>80</v>
      </c>
      <c r="K40">
        <v>90</v>
      </c>
      <c r="L40">
        <v>100</v>
      </c>
      <c r="M40">
        <v>110</v>
      </c>
      <c r="N40">
        <v>120</v>
      </c>
      <c r="O40">
        <v>130</v>
      </c>
      <c r="P40">
        <v>140</v>
      </c>
      <c r="Q40">
        <v>150</v>
      </c>
      <c r="R40">
        <v>160</v>
      </c>
      <c r="S40">
        <v>170</v>
      </c>
      <c r="T40">
        <v>180</v>
      </c>
      <c r="U40">
        <v>190</v>
      </c>
      <c r="V40">
        <v>200</v>
      </c>
      <c r="W40">
        <v>210</v>
      </c>
      <c r="X40">
        <v>220</v>
      </c>
      <c r="Y40">
        <v>230</v>
      </c>
      <c r="Z40">
        <v>240</v>
      </c>
      <c r="AA40">
        <v>250</v>
      </c>
      <c r="AB40">
        <v>260</v>
      </c>
      <c r="AC40">
        <v>270</v>
      </c>
      <c r="AD40">
        <v>280</v>
      </c>
      <c r="AE40">
        <v>290</v>
      </c>
      <c r="AF40">
        <v>300</v>
      </c>
      <c r="AG40">
        <v>310</v>
      </c>
      <c r="AH40">
        <v>320</v>
      </c>
      <c r="AI40">
        <v>330</v>
      </c>
      <c r="AJ40">
        <v>340</v>
      </c>
      <c r="AK40">
        <v>350</v>
      </c>
      <c r="AL40">
        <v>360</v>
      </c>
      <c r="AM40">
        <v>370</v>
      </c>
      <c r="AN40">
        <v>380</v>
      </c>
      <c r="AO40">
        <v>390</v>
      </c>
      <c r="AP40">
        <v>400</v>
      </c>
      <c r="AQ40">
        <v>410</v>
      </c>
      <c r="AR40">
        <v>420</v>
      </c>
      <c r="AS40">
        <v>430</v>
      </c>
      <c r="AT40">
        <v>440</v>
      </c>
      <c r="AU40">
        <v>450</v>
      </c>
      <c r="AV40">
        <v>460</v>
      </c>
      <c r="AW40">
        <v>470</v>
      </c>
      <c r="AX40">
        <v>480</v>
      </c>
      <c r="AY40">
        <v>490</v>
      </c>
      <c r="AZ40">
        <v>500</v>
      </c>
      <c r="BA40">
        <v>510</v>
      </c>
      <c r="BB40">
        <v>520</v>
      </c>
      <c r="BC40">
        <v>530</v>
      </c>
      <c r="BD40">
        <v>540</v>
      </c>
      <c r="BE40">
        <v>550</v>
      </c>
      <c r="BF40">
        <v>560</v>
      </c>
      <c r="BG40">
        <v>570</v>
      </c>
      <c r="BH40">
        <v>580</v>
      </c>
      <c r="BI40">
        <v>590</v>
      </c>
      <c r="BJ40">
        <v>600</v>
      </c>
      <c r="BK40">
        <v>610</v>
      </c>
      <c r="BL40">
        <v>620</v>
      </c>
      <c r="BM40">
        <v>630</v>
      </c>
      <c r="BN40">
        <v>640</v>
      </c>
      <c r="BO40">
        <v>650</v>
      </c>
      <c r="BP40">
        <v>660</v>
      </c>
      <c r="BQ40">
        <v>670</v>
      </c>
      <c r="BR40">
        <v>680</v>
      </c>
      <c r="BS40">
        <v>690</v>
      </c>
      <c r="BT40">
        <v>700</v>
      </c>
      <c r="BU40">
        <v>710</v>
      </c>
      <c r="BV40">
        <v>720</v>
      </c>
      <c r="BW40">
        <v>730</v>
      </c>
      <c r="BX40">
        <v>740</v>
      </c>
      <c r="BY40">
        <v>750</v>
      </c>
      <c r="BZ40">
        <v>760</v>
      </c>
      <c r="CA40">
        <v>770</v>
      </c>
      <c r="CB40">
        <v>780</v>
      </c>
      <c r="CC40">
        <v>790</v>
      </c>
      <c r="CD40">
        <v>800</v>
      </c>
      <c r="CE40">
        <v>810</v>
      </c>
      <c r="CF40">
        <v>820</v>
      </c>
      <c r="CG40">
        <v>830</v>
      </c>
      <c r="CH40">
        <v>840</v>
      </c>
      <c r="CI40">
        <v>850</v>
      </c>
      <c r="CJ40">
        <v>860</v>
      </c>
      <c r="CK40">
        <v>870</v>
      </c>
      <c r="CL40">
        <v>880</v>
      </c>
      <c r="CM40">
        <v>890</v>
      </c>
      <c r="CN40">
        <v>900</v>
      </c>
      <c r="CO40">
        <v>910</v>
      </c>
      <c r="CP40">
        <v>920</v>
      </c>
      <c r="CQ40">
        <v>930</v>
      </c>
      <c r="CR40">
        <v>940</v>
      </c>
      <c r="CS40">
        <v>950</v>
      </c>
      <c r="CT40">
        <v>960</v>
      </c>
      <c r="CU40">
        <v>970</v>
      </c>
      <c r="CV40">
        <v>980</v>
      </c>
      <c r="CW40">
        <v>990</v>
      </c>
      <c r="CX40">
        <v>1000</v>
      </c>
      <c r="CY40">
        <v>1010</v>
      </c>
      <c r="CZ40">
        <v>1020</v>
      </c>
      <c r="DA40">
        <v>1030</v>
      </c>
      <c r="DB40">
        <v>1040</v>
      </c>
      <c r="DC40">
        <v>1050</v>
      </c>
      <c r="DD40">
        <v>1060</v>
      </c>
      <c r="DE40">
        <v>1070</v>
      </c>
      <c r="DF40">
        <v>1080</v>
      </c>
      <c r="DG40">
        <v>1090</v>
      </c>
      <c r="DH40">
        <v>1100</v>
      </c>
      <c r="DI40">
        <v>1110</v>
      </c>
      <c r="DJ40">
        <v>1120</v>
      </c>
      <c r="DK40">
        <v>1130</v>
      </c>
      <c r="DL40">
        <v>1140</v>
      </c>
      <c r="DM40">
        <v>1150</v>
      </c>
      <c r="DN40">
        <v>1160</v>
      </c>
      <c r="DO40">
        <v>1170</v>
      </c>
      <c r="DP40">
        <v>1180</v>
      </c>
      <c r="DQ40">
        <v>1190</v>
      </c>
      <c r="DR40">
        <v>1200</v>
      </c>
      <c r="DS40">
        <v>1210</v>
      </c>
      <c r="DT40">
        <v>1220</v>
      </c>
      <c r="DU40">
        <v>1230</v>
      </c>
      <c r="DV40">
        <v>1240</v>
      </c>
      <c r="DW40">
        <v>1250</v>
      </c>
      <c r="DX40">
        <v>1260</v>
      </c>
      <c r="DY40">
        <v>1270</v>
      </c>
      <c r="DZ40">
        <v>1280</v>
      </c>
      <c r="EA40">
        <v>1290</v>
      </c>
      <c r="EB40">
        <v>1300</v>
      </c>
      <c r="EC40">
        <v>1310</v>
      </c>
      <c r="ED40">
        <v>1320</v>
      </c>
      <c r="EE40">
        <v>1330</v>
      </c>
      <c r="EF40">
        <v>1340</v>
      </c>
      <c r="EG40">
        <v>1350</v>
      </c>
    </row>
    <row r="41" spans="1:138" x14ac:dyDescent="0.3">
      <c r="A41" s="15"/>
      <c r="B41" s="6">
        <f>(Concentrations!C40/Concentrations!$C$40)</f>
        <v>1</v>
      </c>
      <c r="C41" s="6">
        <f>(Concentrations!D40/Concentrations!$C$40)</f>
        <v>0.98680319970691588</v>
      </c>
      <c r="D41" s="6">
        <f>(Concentrations!E40/Concentrations!$C$40)</f>
        <v>0.9679034997464766</v>
      </c>
      <c r="E41" s="6">
        <f>(Concentrations!F40/Concentrations!$C$40)</f>
        <v>0.95622909050679672</v>
      </c>
      <c r="F41" s="6">
        <f>(Concentrations!G40/Concentrations!$C$40)</f>
        <v>0.94396236516429965</v>
      </c>
      <c r="G41" s="6">
        <f>(Concentrations!H40/Concentrations!$C$40)</f>
        <v>0.92284940377974534</v>
      </c>
      <c r="H41" s="6">
        <f>(Concentrations!I40/Concentrations!$C$40)</f>
        <v>0.90689735549490036</v>
      </c>
      <c r="I41" s="6">
        <f>(Concentrations!J40/Concentrations!$C$40)</f>
        <v>0.88981936184249377</v>
      </c>
      <c r="J41" s="6">
        <f>(Concentrations!K40/Concentrations!$C$40)</f>
        <v>0.8724198906062991</v>
      </c>
      <c r="K41" s="6">
        <f>(Concentrations!L40/Concentrations!$C$40)</f>
        <v>0.85587243092134191</v>
      </c>
      <c r="L41" s="6">
        <f>(Concentrations!M40/Concentrations!$C$40)</f>
        <v>0.83717268717032423</v>
      </c>
      <c r="M41" s="6">
        <f>(Concentrations!N40/Concentrations!$C$40)</f>
        <v>0.82042075214175958</v>
      </c>
      <c r="N41" s="6">
        <f>(Concentrations!O40/Concentrations!$C$40)</f>
        <v>0.80334220133583134</v>
      </c>
      <c r="O41" s="6">
        <f>(Concentrations!P40/Concentrations!$C$40)</f>
        <v>0.78547020200472639</v>
      </c>
      <c r="P41" s="6">
        <f>(Concentrations!Q40/Concentrations!$C$40)</f>
        <v>0.76872885289316428</v>
      </c>
      <c r="Q41" s="6">
        <f>(Concentrations!R40/Concentrations!$C$40)</f>
        <v>0.75374142307747105</v>
      </c>
      <c r="R41" s="6">
        <f>(Concentrations!S40/Concentrations!$C$40)</f>
        <v>0.73728149840188939</v>
      </c>
      <c r="S41" s="6">
        <f>(Concentrations!T40/Concentrations!$C$40)</f>
        <v>0.72094297128871498</v>
      </c>
      <c r="T41" s="6">
        <f>(Concentrations!U40/Concentrations!$C$40)</f>
        <v>0.70686060642099557</v>
      </c>
      <c r="U41" s="6">
        <f>(Concentrations!V40/Concentrations!$C$40)</f>
        <v>0.69100048846776752</v>
      </c>
      <c r="V41" s="6">
        <f>(Concentrations!W40/Concentrations!$C$40)</f>
        <v>0.67822978680920187</v>
      </c>
      <c r="W41" s="6">
        <f>(Concentrations!X40/Concentrations!$C$40)</f>
        <v>0.6632321425122506</v>
      </c>
      <c r="X41" s="6">
        <f>(Concentrations!Y40/Concentrations!$C$40)</f>
        <v>0.65006908096038241</v>
      </c>
      <c r="Y41" s="6">
        <f>(Concentrations!Z40/Concentrations!$C$40)</f>
        <v>0.63513625219017456</v>
      </c>
      <c r="Z41" s="6">
        <f>(Concentrations!AA40/Concentrations!$C$40)</f>
        <v>0.6222750130838397</v>
      </c>
      <c r="AA41" s="6">
        <f>(Concentrations!AB40/Concentrations!$C$40)</f>
        <v>0.60966740264317643</v>
      </c>
      <c r="AB41" s="6">
        <f>(Concentrations!AC40/Concentrations!$C$40)</f>
        <v>0.59720589023787884</v>
      </c>
      <c r="AC41" s="6">
        <f>(Concentrations!AD40/Concentrations!$C$40)</f>
        <v>0.5841758955195302</v>
      </c>
      <c r="AD41" s="6">
        <f>(Concentrations!AE40/Concentrations!$C$40)</f>
        <v>0.57380451360932527</v>
      </c>
      <c r="AE41" s="6">
        <f>(Concentrations!AF40/Concentrations!$C$40)</f>
        <v>0.56200034950433053</v>
      </c>
      <c r="AF41" s="6">
        <f>(Concentrations!AG40/Concentrations!$C$40)</f>
        <v>0.54881976856942638</v>
      </c>
      <c r="AG41" s="6">
        <f>(Concentrations!AH40/Concentrations!$C$40)</f>
        <v>0.53861361363232851</v>
      </c>
      <c r="AH41" s="6">
        <f>(Concentrations!AI40/Concentrations!$C$40)</f>
        <v>0.52846518599094205</v>
      </c>
      <c r="AI41" s="6">
        <f>(Concentrations!AJ40/Concentrations!$C$40)</f>
        <v>0.51679774117034538</v>
      </c>
      <c r="AJ41" s="6">
        <f>(Concentrations!AK40/Concentrations!$C$40)</f>
        <v>0.5067036669506173</v>
      </c>
      <c r="AK41" s="6">
        <f>(Concentrations!AL40/Concentrations!$C$40)</f>
        <v>0.49661798098675386</v>
      </c>
      <c r="AL41" s="6">
        <f>(Concentrations!AM40/Concentrations!$C$40)</f>
        <v>0.48563304923393913</v>
      </c>
      <c r="AM41" s="6">
        <f>(Concentrations!AN40/Concentrations!$C$40)</f>
        <v>0.47703276551999785</v>
      </c>
      <c r="AN41" s="6">
        <f>(Concentrations!AO40/Concentrations!$C$40)</f>
        <v>0.46792695784127653</v>
      </c>
      <c r="AO41" s="6">
        <f>(Concentrations!AP40/Concentrations!$C$40)</f>
        <v>0.45903794478964155</v>
      </c>
      <c r="AP41" s="6">
        <f>(Concentrations!AQ40/Concentrations!$C$40)</f>
        <v>0.44982302787901635</v>
      </c>
      <c r="AQ41" s="6">
        <f>(Concentrations!AR40/Concentrations!$C$40)</f>
        <v>0.44181199592344472</v>
      </c>
      <c r="AR41" s="6">
        <f>(Concentrations!AS40/Concentrations!$C$40)</f>
        <v>0.43354293997998072</v>
      </c>
      <c r="AS41" s="6">
        <f>(Concentrations!AT40/Concentrations!$C$40)</f>
        <v>0.42458592324536332</v>
      </c>
      <c r="AT41" s="6">
        <f>(Concentrations!AU40/Concentrations!$C$40)</f>
        <v>0.41709644889490671</v>
      </c>
      <c r="AU41" s="6">
        <f>(Concentrations!AV40/Concentrations!$C$40)</f>
        <v>0.40784711227765935</v>
      </c>
      <c r="AV41" s="6">
        <f>(Concentrations!AW40/Concentrations!$C$40)</f>
        <v>0.40232801136743818</v>
      </c>
      <c r="AW41" s="6">
        <f>(Concentrations!AX40/Concentrations!$C$40)</f>
        <v>0.39514271188855254</v>
      </c>
      <c r="AX41" s="6">
        <f>(Concentrations!AY40/Concentrations!$C$40)</f>
        <v>0.38767632845637717</v>
      </c>
      <c r="AY41" s="6">
        <f>(Concentrations!AZ40/Concentrations!$C$40)</f>
        <v>0.38205882804315189</v>
      </c>
      <c r="AZ41" s="6">
        <f>(Concentrations!BA40/Concentrations!$C$40)</f>
        <v>0.3751791427490212</v>
      </c>
      <c r="BA41" s="6">
        <f>(Concentrations!BB40/Concentrations!$C$40)</f>
        <v>0.36802999634329597</v>
      </c>
      <c r="BB41" s="6">
        <f>(Concentrations!BC40/Concentrations!$C$40)</f>
        <v>0.36232262397120552</v>
      </c>
      <c r="BC41" s="6">
        <f>(Concentrations!BD40/Concentrations!$C$40)</f>
        <v>0.35666347633198742</v>
      </c>
      <c r="BD41" s="6">
        <f>(Concentrations!BE40/Concentrations!$C$40)</f>
        <v>0.35167767968035696</v>
      </c>
      <c r="BE41" s="6">
        <f>(Concentrations!BF40/Concentrations!$C$40)</f>
        <v>0.34554829446627605</v>
      </c>
      <c r="BF41" s="6">
        <f>(Concentrations!BG40/Concentrations!$C$40)</f>
        <v>0.3415924580110809</v>
      </c>
      <c r="BG41" s="6">
        <f>(Concentrations!BH40/Concentrations!$C$40)</f>
        <v>0.33523564582349352</v>
      </c>
      <c r="BH41" s="6">
        <f>(Concentrations!BI40/Concentrations!$C$40)</f>
        <v>0.33117240254996388</v>
      </c>
      <c r="BI41" s="6">
        <f>(Concentrations!BJ40/Concentrations!$C$40)</f>
        <v>0.3277261294226349</v>
      </c>
      <c r="BJ41" s="6">
        <f>(Concentrations!BK40/Concentrations!$C$40)</f>
        <v>0.32117671235679573</v>
      </c>
      <c r="BK41" s="6">
        <f>(Concentrations!BL40/Concentrations!$C$40)</f>
        <v>0.31742776557716973</v>
      </c>
      <c r="BL41" s="6">
        <f>(Concentrations!BM40/Concentrations!$C$40)</f>
        <v>0.31292054832685462</v>
      </c>
      <c r="BM41" s="6">
        <f>(Concentrations!BN40/Concentrations!$C$40)</f>
        <v>0.30903598109338581</v>
      </c>
      <c r="BN41" s="6">
        <f>(Concentrations!BO40/Concentrations!$C$40)</f>
        <v>0.3048455210983621</v>
      </c>
      <c r="BO41" s="6">
        <f>(Concentrations!BP40/Concentrations!$C$40)</f>
        <v>0.30006090329868895</v>
      </c>
      <c r="BP41" s="6">
        <f>(Concentrations!BQ40/Concentrations!$C$40)</f>
        <v>0.29762770552068557</v>
      </c>
      <c r="BQ41" s="6">
        <f>(Concentrations!BR40/Concentrations!$C$40)</f>
        <v>0.29455809912906356</v>
      </c>
      <c r="BR41" s="6">
        <f>(Concentrations!BS40/Concentrations!$C$40)</f>
        <v>0.29077193139870261</v>
      </c>
      <c r="BS41" s="6">
        <f>(Concentrations!BT40/Concentrations!$C$40)</f>
        <v>0.28687143886033628</v>
      </c>
      <c r="BT41" s="6">
        <f>(Concentrations!BU40/Concentrations!$C$40)</f>
        <v>0.28557147587517662</v>
      </c>
      <c r="BU41" s="6">
        <f>(Concentrations!BV40/Concentrations!$C$40)</f>
        <v>0.281551164376041</v>
      </c>
      <c r="BV41" s="6">
        <f>(Concentrations!BW40/Concentrations!$C$40)</f>
        <v>0.27752108721371344</v>
      </c>
      <c r="BW41" s="6">
        <f>(Concentrations!BX40/Concentrations!$C$40)</f>
        <v>0.27552670974243004</v>
      </c>
      <c r="BX41" s="6">
        <f>(Concentrations!BY40/Concentrations!$C$40)</f>
        <v>0.2710545312582327</v>
      </c>
      <c r="BY41" s="6">
        <f>(Concentrations!BZ40/Concentrations!$C$40)</f>
        <v>0.26992640370601084</v>
      </c>
      <c r="BZ41" s="6">
        <f>(Concentrations!CA40/Concentrations!$C$40)</f>
        <v>0.26797478776775202</v>
      </c>
      <c r="CA41" s="6">
        <f>(Concentrations!CB40/Concentrations!$C$40)</f>
        <v>0.26505877003112915</v>
      </c>
      <c r="CB41" s="6">
        <f>(Concentrations!CC40/Concentrations!$C$40)</f>
        <v>0.26353715280207402</v>
      </c>
      <c r="CC41" s="6">
        <f>(Concentrations!CD40/Concentrations!$C$40)</f>
        <v>0.26110189665137196</v>
      </c>
      <c r="CD41" s="6">
        <f>(Concentrations!CE40/Concentrations!$C$40)</f>
        <v>0.25909047956808479</v>
      </c>
      <c r="CE41" s="6">
        <f>(Concentrations!CF40/Concentrations!$C$40)</f>
        <v>0.25625500146877983</v>
      </c>
      <c r="CF41" s="6">
        <f>(Concentrations!CG40/Concentrations!$C$40)</f>
        <v>0.25537384769289118</v>
      </c>
      <c r="CG41" s="6">
        <f>(Concentrations!CH40/Concentrations!$C$40)</f>
        <v>0.2538558364852645</v>
      </c>
      <c r="CH41" s="6">
        <f>(Concentrations!CI40/Concentrations!$C$40)</f>
        <v>0.25194617730268609</v>
      </c>
      <c r="CI41" s="6">
        <f>(Concentrations!CJ40/Concentrations!$C$40)</f>
        <v>0.25082159386598024</v>
      </c>
      <c r="CJ41" s="6">
        <f>(Concentrations!CK40/Concentrations!$C$40)</f>
        <v>0.2479024808320118</v>
      </c>
      <c r="CK41" s="6">
        <f>(Concentrations!CL40/Concentrations!$C$40)</f>
        <v>0.24729502872515735</v>
      </c>
      <c r="CL41" s="6">
        <f>(Concentrations!CM40/Concentrations!$C$40)</f>
        <v>0.24561431321182334</v>
      </c>
      <c r="CM41" s="6">
        <f>(Concentrations!CN40/Concentrations!$C$40)</f>
        <v>0.24402471551450627</v>
      </c>
      <c r="CN41" s="6">
        <f>(Concentrations!CO40/Concentrations!$C$40)</f>
        <v>0.24413244733911024</v>
      </c>
      <c r="CO41" s="6">
        <f>(Concentrations!CP40/Concentrations!$C$40)</f>
        <v>0.24349641016113088</v>
      </c>
      <c r="CP41" s="6">
        <f>(Concentrations!CQ40/Concentrations!$C$40)</f>
        <v>0.24170628362436089</v>
      </c>
      <c r="CQ41" s="6">
        <f>(Concentrations!CR40/Concentrations!$C$40)</f>
        <v>0.23990614380064501</v>
      </c>
      <c r="CR41" s="6">
        <f>(Concentrations!CS40/Concentrations!$C$40)</f>
        <v>0.23924132035724119</v>
      </c>
      <c r="CS41" s="6">
        <f>(Concentrations!CT40/Concentrations!$C$40)</f>
        <v>0.23823554217144882</v>
      </c>
      <c r="CT41" s="6">
        <f>(Concentrations!CU40/Concentrations!$C$40)</f>
        <v>0.23793782873311775</v>
      </c>
      <c r="CU41" s="6">
        <f>(Concentrations!CV40/Concentrations!$C$40)</f>
        <v>0.23644651446524828</v>
      </c>
      <c r="CV41" s="6">
        <f>(Concentrations!CW40/Concentrations!$C$40)</f>
        <v>0.23563832458638739</v>
      </c>
      <c r="CW41" s="6">
        <f>(Concentrations!CX40/Concentrations!$C$40)</f>
        <v>0.23464133704506657</v>
      </c>
      <c r="CX41" s="6">
        <f>(Concentrations!CY40/Concentrations!$C$40)</f>
        <v>0.23342298157481284</v>
      </c>
      <c r="CY41" s="6">
        <f>(Concentrations!CZ40/Concentrations!$C$40)</f>
        <v>0.23213843317056626</v>
      </c>
      <c r="CZ41" s="6">
        <f>(Concentrations!DA40/Concentrations!$C$40)</f>
        <v>0.23332919406481692</v>
      </c>
      <c r="DA41" s="6">
        <f>(Concentrations!DB40/Concentrations!$C$40)</f>
        <v>0.23223028611969862</v>
      </c>
      <c r="DB41" s="6">
        <f>(Concentrations!DC40/Concentrations!$C$40)</f>
        <v>0.2320550149066723</v>
      </c>
      <c r="DC41" s="6">
        <f>(Concentrations!DD40/Concentrations!$C$40)</f>
        <v>0.22995313001986292</v>
      </c>
      <c r="DD41" s="6">
        <f>(Concentrations!DE40/Concentrations!$C$40)</f>
        <v>0.22909728029992876</v>
      </c>
      <c r="DE41" s="6">
        <f>(Concentrations!DF40/Concentrations!$C$40)</f>
        <v>0.23009861673399687</v>
      </c>
      <c r="DF41" s="6">
        <f>(Concentrations!DG40/Concentrations!$C$40)</f>
        <v>0.2289572490473524</v>
      </c>
      <c r="DG41" s="6">
        <f>(Concentrations!DH40/Concentrations!$C$40)</f>
        <v>0.22887894576238632</v>
      </c>
      <c r="DH41" s="6">
        <f>(Concentrations!DI40/Concentrations!$C$40)</f>
        <v>0.22702735435832888</v>
      </c>
      <c r="DI41" s="6">
        <f>(Concentrations!DJ40/Concentrations!$C$40)</f>
        <v>0.22783320728764281</v>
      </c>
      <c r="DJ41" s="6">
        <f>(Concentrations!DK40/Concentrations!$C$40)</f>
        <v>0.22647245266238741</v>
      </c>
      <c r="DK41" s="6">
        <f>(Concentrations!DL40/Concentrations!$C$40)</f>
        <v>0.22662313173786455</v>
      </c>
      <c r="DL41" s="6">
        <f>(Concentrations!DM40/Concentrations!$C$40)</f>
        <v>0.2254773764672173</v>
      </c>
      <c r="DM41" s="6">
        <f>(Concentrations!DN40/Concentrations!$C$40)</f>
        <v>0.22598162362182464</v>
      </c>
      <c r="DN41" s="6">
        <f>(Concentrations!DO40/Concentrations!$C$40)</f>
        <v>0.22514825349896458</v>
      </c>
      <c r="DO41" s="6">
        <f>(Concentrations!DP40/Concentrations!$C$40)</f>
        <v>0.22561317490060956</v>
      </c>
      <c r="DP41" s="6">
        <f>(Concentrations!DQ40/Concentrations!$C$40)</f>
        <v>0.22425243575182896</v>
      </c>
      <c r="DQ41" s="6">
        <f>(Concentrations!DR40/Concentrations!$C$40)</f>
        <v>0.22452222960793988</v>
      </c>
      <c r="DR41" s="6">
        <f>(Concentrations!DS40/Concentrations!$C$40)</f>
        <v>0.22384513331052078</v>
      </c>
      <c r="DS41" s="6">
        <f>(Concentrations!DT40/Concentrations!$C$40)</f>
        <v>0.22376288352142629</v>
      </c>
      <c r="DT41" s="6">
        <f>(Concentrations!DU40/Concentrations!$C$40)</f>
        <v>0.22355436107652774</v>
      </c>
      <c r="DU41" s="6">
        <f>(Concentrations!DV40/Concentrations!$C$40)</f>
        <v>0.22406883818891243</v>
      </c>
      <c r="DV41" s="6">
        <f>(Concentrations!DW40/Concentrations!$C$40)</f>
        <v>0.22280305502490225</v>
      </c>
      <c r="DW41" s="6">
        <f>(Concentrations!DX40/Concentrations!$C$40)</f>
        <v>0.22218449080056135</v>
      </c>
      <c r="DX41" s="6">
        <f>(Concentrations!DY40/Concentrations!$C$40)</f>
        <v>0.22295692225665742</v>
      </c>
      <c r="DY41" s="6">
        <f>(Concentrations!DZ40/Concentrations!$C$40)</f>
        <v>0.221230860637013</v>
      </c>
      <c r="DZ41" s="6">
        <f>(Concentrations!EA40/Concentrations!$C$40)</f>
        <v>0.22187006275649032</v>
      </c>
      <c r="EA41" s="6">
        <f>(Concentrations!EB40/Concentrations!$C$40)</f>
        <v>0.22147323789671891</v>
      </c>
      <c r="EB41" s="6">
        <f>(Concentrations!EC40/Concentrations!$C$40)</f>
        <v>0.22083145120395098</v>
      </c>
      <c r="EC41" s="6">
        <f>(Concentrations!ED40/Concentrations!$C$40)</f>
        <v>0.22047950041764316</v>
      </c>
      <c r="ED41" s="6">
        <f>(Concentrations!EE40/Concentrations!$C$40)</f>
        <v>0.2197668468918047</v>
      </c>
      <c r="EE41" s="6">
        <f>(Concentrations!EF40/Concentrations!$C$40)</f>
        <v>0.22021671741006893</v>
      </c>
      <c r="EF41" s="6">
        <f>(Concentrations!EG40/Concentrations!$C$40)</f>
        <v>0.22051167603370195</v>
      </c>
      <c r="EG41" s="6">
        <f>(Concentrations!EH40/Concentrations!$C$40)</f>
        <v>0.22055114881328666</v>
      </c>
      <c r="EH41" s="6"/>
    </row>
    <row r="42" spans="1:138" x14ac:dyDescent="0.3">
      <c r="A42" s="15" t="s">
        <v>1721</v>
      </c>
      <c r="B42">
        <v>0</v>
      </c>
      <c r="C42">
        <v>10</v>
      </c>
      <c r="D42">
        <v>20</v>
      </c>
      <c r="E42">
        <v>30</v>
      </c>
      <c r="F42">
        <v>40</v>
      </c>
      <c r="G42">
        <v>50</v>
      </c>
      <c r="H42">
        <v>60</v>
      </c>
      <c r="I42">
        <v>70</v>
      </c>
      <c r="J42">
        <v>80</v>
      </c>
      <c r="K42">
        <v>90</v>
      </c>
      <c r="L42">
        <v>100</v>
      </c>
      <c r="M42">
        <v>110</v>
      </c>
      <c r="N42">
        <v>120</v>
      </c>
      <c r="O42">
        <v>130</v>
      </c>
      <c r="P42">
        <v>140</v>
      </c>
      <c r="Q42">
        <v>150</v>
      </c>
      <c r="R42">
        <v>160</v>
      </c>
      <c r="S42">
        <v>170</v>
      </c>
      <c r="T42">
        <v>180</v>
      </c>
      <c r="U42">
        <v>190</v>
      </c>
      <c r="V42">
        <v>200</v>
      </c>
      <c r="W42">
        <v>210</v>
      </c>
      <c r="X42">
        <v>220</v>
      </c>
      <c r="Y42">
        <v>230</v>
      </c>
      <c r="Z42">
        <v>240</v>
      </c>
      <c r="AA42">
        <v>250</v>
      </c>
      <c r="AB42">
        <v>260</v>
      </c>
      <c r="AC42">
        <v>270</v>
      </c>
      <c r="AD42">
        <v>280</v>
      </c>
      <c r="AE42">
        <v>290</v>
      </c>
      <c r="AF42">
        <v>300</v>
      </c>
      <c r="AG42">
        <v>310</v>
      </c>
      <c r="AH42">
        <v>320</v>
      </c>
      <c r="AI42">
        <v>330</v>
      </c>
      <c r="AJ42">
        <v>340</v>
      </c>
      <c r="AK42">
        <v>350</v>
      </c>
      <c r="AL42">
        <v>360</v>
      </c>
      <c r="AM42">
        <v>370</v>
      </c>
      <c r="AN42">
        <v>380</v>
      </c>
      <c r="AO42">
        <v>390</v>
      </c>
      <c r="AP42">
        <v>400</v>
      </c>
      <c r="AQ42">
        <v>410</v>
      </c>
      <c r="AR42">
        <v>420</v>
      </c>
      <c r="AS42">
        <v>430</v>
      </c>
      <c r="AT42">
        <v>440</v>
      </c>
      <c r="AU42">
        <v>450</v>
      </c>
      <c r="AV42">
        <v>460</v>
      </c>
      <c r="AW42">
        <v>470</v>
      </c>
      <c r="AX42">
        <v>480</v>
      </c>
      <c r="AY42">
        <v>490</v>
      </c>
      <c r="AZ42">
        <v>500</v>
      </c>
      <c r="BA42">
        <v>510</v>
      </c>
      <c r="BB42">
        <v>520</v>
      </c>
      <c r="BC42">
        <v>530</v>
      </c>
      <c r="BD42">
        <v>540</v>
      </c>
      <c r="BE42">
        <v>550</v>
      </c>
      <c r="BF42">
        <v>560</v>
      </c>
      <c r="BG42">
        <v>570</v>
      </c>
      <c r="BH42">
        <v>580</v>
      </c>
      <c r="BI42">
        <v>590</v>
      </c>
      <c r="BJ42">
        <v>600</v>
      </c>
      <c r="BK42">
        <v>610</v>
      </c>
      <c r="BL42">
        <v>620</v>
      </c>
      <c r="BM42">
        <v>630</v>
      </c>
      <c r="BN42">
        <v>640</v>
      </c>
      <c r="BO42">
        <v>650</v>
      </c>
      <c r="BP42">
        <v>660</v>
      </c>
      <c r="BQ42">
        <v>670</v>
      </c>
      <c r="BR42">
        <v>680</v>
      </c>
      <c r="BS42">
        <v>690</v>
      </c>
      <c r="BT42">
        <v>700</v>
      </c>
      <c r="BU42">
        <v>710</v>
      </c>
      <c r="BV42">
        <v>720</v>
      </c>
      <c r="BW42">
        <v>730</v>
      </c>
      <c r="BX42">
        <v>740</v>
      </c>
      <c r="BY42">
        <v>750</v>
      </c>
      <c r="BZ42">
        <v>760</v>
      </c>
      <c r="CA42">
        <v>770</v>
      </c>
      <c r="CB42">
        <v>780</v>
      </c>
      <c r="CC42">
        <v>790</v>
      </c>
      <c r="CD42">
        <v>800</v>
      </c>
      <c r="CE42">
        <v>810</v>
      </c>
      <c r="CF42">
        <v>820</v>
      </c>
      <c r="CG42">
        <v>830</v>
      </c>
      <c r="CH42">
        <v>840</v>
      </c>
      <c r="CI42">
        <v>850</v>
      </c>
      <c r="CJ42">
        <v>860</v>
      </c>
      <c r="CK42">
        <v>870</v>
      </c>
      <c r="CL42">
        <v>880</v>
      </c>
      <c r="CM42">
        <v>890</v>
      </c>
      <c r="CN42">
        <v>900</v>
      </c>
      <c r="CO42">
        <v>910</v>
      </c>
      <c r="CP42">
        <v>920</v>
      </c>
      <c r="CQ42">
        <v>930</v>
      </c>
      <c r="CR42">
        <v>940</v>
      </c>
      <c r="CS42">
        <v>950</v>
      </c>
      <c r="CT42">
        <v>960</v>
      </c>
      <c r="CU42">
        <v>970</v>
      </c>
      <c r="CV42">
        <v>980</v>
      </c>
      <c r="CW42">
        <v>990</v>
      </c>
      <c r="CX42">
        <v>1000</v>
      </c>
      <c r="CY42">
        <v>1010</v>
      </c>
      <c r="CZ42">
        <v>1020</v>
      </c>
      <c r="DA42">
        <v>1030</v>
      </c>
      <c r="DB42">
        <v>1040</v>
      </c>
      <c r="DC42">
        <v>1050</v>
      </c>
      <c r="DD42">
        <v>1060</v>
      </c>
      <c r="DE42">
        <v>1070</v>
      </c>
      <c r="DF42">
        <v>1080</v>
      </c>
      <c r="DG42">
        <v>1090</v>
      </c>
      <c r="DH42">
        <v>1100</v>
      </c>
      <c r="DI42">
        <v>1110</v>
      </c>
      <c r="DJ42">
        <v>1120</v>
      </c>
      <c r="DK42">
        <v>1130</v>
      </c>
    </row>
    <row r="43" spans="1:138" x14ac:dyDescent="0.3">
      <c r="A43" s="15"/>
      <c r="B43" s="6">
        <f>(Concentrations!C42/Concentrations!$C$42)</f>
        <v>1</v>
      </c>
      <c r="C43" s="6">
        <f>(Concentrations!D42/Concentrations!$C$42)</f>
        <v>0.98804292742038546</v>
      </c>
      <c r="D43" s="6">
        <f>(Concentrations!E42/Concentrations!$C$42)</f>
        <v>0.98300364656072825</v>
      </c>
      <c r="E43" s="6">
        <f>(Concentrations!F42/Concentrations!$C$42)</f>
        <v>0.97855299270764129</v>
      </c>
      <c r="F43" s="6">
        <f>(Concentrations!G42/Concentrations!$C$42)</f>
        <v>0.94499399838335885</v>
      </c>
      <c r="G43" s="6">
        <f>(Concentrations!H42/Concentrations!$C$42)</f>
        <v>0.92573632431598218</v>
      </c>
      <c r="H43" s="6">
        <f>(Concentrations!I42/Concentrations!$C$42)</f>
        <v>0.90668206863317535</v>
      </c>
      <c r="I43" s="6">
        <f>(Concentrations!J42/Concentrations!$C$42)</f>
        <v>0.88681396564932491</v>
      </c>
      <c r="J43" s="6">
        <f>(Concentrations!K42/Concentrations!$C$42)</f>
        <v>0.86299814431862476</v>
      </c>
      <c r="K43" s="6">
        <f>(Concentrations!L42/Concentrations!$C$42)</f>
        <v>0.84103521425241523</v>
      </c>
      <c r="L43" s="6">
        <f>(Concentrations!M42/Concentrations!$C$42)</f>
        <v>0.81864042556580152</v>
      </c>
      <c r="M43" s="6">
        <f>(Concentrations!N42/Concentrations!$C$42)</f>
        <v>0.79560607372374048</v>
      </c>
      <c r="N43" s="6">
        <f>(Concentrations!O42/Concentrations!$C$42)</f>
        <v>0.77426648894634864</v>
      </c>
      <c r="O43" s="6">
        <f>(Concentrations!P42/Concentrations!$C$42)</f>
        <v>0.75400840419058779</v>
      </c>
      <c r="P43" s="6">
        <f>(Concentrations!Q42/Concentrations!$C$42)</f>
        <v>0.7336401537835685</v>
      </c>
      <c r="Q43" s="6">
        <f>(Concentrations!R42/Concentrations!$C$42)</f>
        <v>0.71335177636973912</v>
      </c>
      <c r="R43" s="6">
        <f>(Concentrations!S42/Concentrations!$C$42)</f>
        <v>0.69434072971734273</v>
      </c>
      <c r="S43" s="6">
        <f>(Concentrations!T42/Concentrations!$C$42)</f>
        <v>0.67520382083552344</v>
      </c>
      <c r="T43" s="6">
        <f>(Concentrations!U42/Concentrations!$C$42)</f>
        <v>0.65744896379689666</v>
      </c>
      <c r="U43" s="6">
        <f>(Concentrations!V42/Concentrations!$C$42)</f>
        <v>0.64026532318996954</v>
      </c>
      <c r="V43" s="6">
        <f>(Concentrations!W42/Concentrations!$C$42)</f>
        <v>0.62494876448091641</v>
      </c>
      <c r="W43" s="6">
        <f>(Concentrations!X42/Concentrations!$C$42)</f>
        <v>0.60919745110381884</v>
      </c>
      <c r="X43" s="6">
        <f>(Concentrations!Y42/Concentrations!$C$42)</f>
        <v>0.59451489513875422</v>
      </c>
      <c r="Y43" s="6">
        <f>(Concentrations!Z42/Concentrations!$C$42)</f>
        <v>0.57936923219954339</v>
      </c>
      <c r="Z43" s="6">
        <f>(Concentrations!AA42/Concentrations!$C$42)</f>
        <v>0.56631017156739316</v>
      </c>
      <c r="AA43" s="6">
        <f>(Concentrations!AB42/Concentrations!$C$42)</f>
        <v>0.5524445037533543</v>
      </c>
      <c r="AB43" s="6">
        <f>(Concentrations!AC42/Concentrations!$C$42)</f>
        <v>0.53979080290600667</v>
      </c>
      <c r="AC43" s="6">
        <f>(Concentrations!AD42/Concentrations!$C$42)</f>
        <v>0.528322570189663</v>
      </c>
      <c r="AD43" s="6">
        <f>(Concentrations!AE42/Concentrations!$C$42)</f>
        <v>0.5162906797258916</v>
      </c>
      <c r="AE43" s="6">
        <f>(Concentrations!AF42/Concentrations!$C$42)</f>
        <v>0.50562378338482916</v>
      </c>
      <c r="AF43" s="6">
        <f>(Concentrations!AG42/Concentrations!$C$42)</f>
        <v>0.49568738609434249</v>
      </c>
      <c r="AG43" s="6">
        <f>(Concentrations!AH42/Concentrations!$C$42)</f>
        <v>0.48459616085663731</v>
      </c>
      <c r="AH43" s="6">
        <f>(Concentrations!AI42/Concentrations!$C$42)</f>
        <v>0.47542669489573991</v>
      </c>
      <c r="AI43" s="6">
        <f>(Concentrations!AJ42/Concentrations!$C$42)</f>
        <v>0.46731333061885827</v>
      </c>
      <c r="AJ43" s="6">
        <f>(Concentrations!AK42/Concentrations!$C$42)</f>
        <v>0.45842466543479143</v>
      </c>
      <c r="AK43" s="6">
        <f>(Concentrations!AL42/Concentrations!$C$42)</f>
        <v>0.45105350024090873</v>
      </c>
      <c r="AL43" s="6">
        <f>(Concentrations!AM42/Concentrations!$C$42)</f>
        <v>0.44227277075147109</v>
      </c>
      <c r="AM43" s="6">
        <f>(Concentrations!AN42/Concentrations!$C$42)</f>
        <v>0.43399583770529027</v>
      </c>
      <c r="AN43" s="6">
        <f>(Concentrations!AO42/Concentrations!$C$42)</f>
        <v>0.42694451201006828</v>
      </c>
      <c r="AO43" s="6">
        <f>(Concentrations!AP42/Concentrations!$C$42)</f>
        <v>0.42096565066788189</v>
      </c>
      <c r="AP43" s="6">
        <f>(Concentrations!AQ42/Concentrations!$C$42)</f>
        <v>0.41426830887272631</v>
      </c>
      <c r="AQ43" s="6">
        <f>(Concentrations!AR42/Concentrations!$C$42)</f>
        <v>0.40641020223272006</v>
      </c>
      <c r="AR43" s="6">
        <f>(Concentrations!AS42/Concentrations!$C$42)</f>
        <v>0.40109552045074043</v>
      </c>
      <c r="AS43" s="6">
        <f>(Concentrations!AT42/Concentrations!$C$42)</f>
        <v>0.39443380004127671</v>
      </c>
      <c r="AT43" s="6">
        <f>(Concentrations!AU42/Concentrations!$C$42)</f>
        <v>0.39035709173354599</v>
      </c>
      <c r="AU43" s="6">
        <f>(Concentrations!AV42/Concentrations!$C$42)</f>
        <v>0.38439995074851374</v>
      </c>
      <c r="AV43" s="6">
        <f>(Concentrations!AW42/Concentrations!$C$42)</f>
        <v>0.38091603442726202</v>
      </c>
      <c r="AW43" s="6">
        <f>(Concentrations!AX42/Concentrations!$C$42)</f>
        <v>0.37659591331747766</v>
      </c>
      <c r="AX43" s="6">
        <f>(Concentrations!AY42/Concentrations!$C$42)</f>
        <v>0.37127355700930725</v>
      </c>
      <c r="AY43" s="6">
        <f>(Concentrations!AZ42/Concentrations!$C$42)</f>
        <v>0.3692682467587457</v>
      </c>
      <c r="AZ43" s="6">
        <f>(Concentrations!BA42/Concentrations!$C$42)</f>
        <v>0.36313045032344549</v>
      </c>
      <c r="BA43" s="6">
        <f>(Concentrations!BB42/Concentrations!$C$42)</f>
        <v>0.35957439345610542</v>
      </c>
      <c r="BB43" s="6">
        <f>(Concentrations!BC42/Concentrations!$C$42)</f>
        <v>0.35498201490996423</v>
      </c>
      <c r="BC43" s="6">
        <f>(Concentrations!BD42/Concentrations!$C$42)</f>
        <v>0.35237392130866868</v>
      </c>
      <c r="BD43" s="6">
        <f>(Concentrations!BE42/Concentrations!$C$42)</f>
        <v>0.34891185566669947</v>
      </c>
      <c r="BE43" s="6">
        <f>(Concentrations!BF42/Concentrations!$C$42)</f>
        <v>0.34520896918524019</v>
      </c>
      <c r="BF43" s="6">
        <f>(Concentrations!BG42/Concentrations!$C$42)</f>
        <v>0.34399536595162372</v>
      </c>
      <c r="BG43" s="6">
        <f>(Concentrations!BH42/Concentrations!$C$42)</f>
        <v>0.34093776231968054</v>
      </c>
      <c r="BH43" s="6">
        <f>(Concentrations!BI42/Concentrations!$C$42)</f>
        <v>0.33750061716744972</v>
      </c>
      <c r="BI43" s="6">
        <f>(Concentrations!BJ42/Concentrations!$C$42)</f>
        <v>0.33480044373219858</v>
      </c>
      <c r="BJ43" s="6">
        <f>(Concentrations!BK42/Concentrations!$C$42)</f>
        <v>0.33340537415501559</v>
      </c>
      <c r="BK43" s="6">
        <f>(Concentrations!BL42/Concentrations!$C$42)</f>
        <v>0.3307784272837227</v>
      </c>
      <c r="BL43" s="6">
        <f>(Concentrations!BM42/Concentrations!$C$42)</f>
        <v>0.32942232402719496</v>
      </c>
      <c r="BM43" s="6">
        <f>(Concentrations!BN42/Concentrations!$C$42)</f>
        <v>0.32531213740907539</v>
      </c>
      <c r="BN43" s="6">
        <f>(Concentrations!BO42/Concentrations!$C$42)</f>
        <v>0.32268203384589328</v>
      </c>
      <c r="BO43" s="6">
        <f>(Concentrations!BP42/Concentrations!$C$42)</f>
        <v>0.31876140802446762</v>
      </c>
      <c r="BP43" s="6">
        <f>(Concentrations!BQ42/Concentrations!$C$42)</f>
        <v>0.31751861263087</v>
      </c>
      <c r="BQ43" s="6">
        <f>(Concentrations!BR42/Concentrations!$C$42)</f>
        <v>0.31799391196558591</v>
      </c>
      <c r="BR43" s="6">
        <f>(Concentrations!BS42/Concentrations!$C$42)</f>
        <v>0.31527662288893277</v>
      </c>
      <c r="BS43" s="6">
        <f>(Concentrations!BT42/Concentrations!$C$42)</f>
        <v>0.31152955720111569</v>
      </c>
      <c r="BT43" s="6">
        <f>(Concentrations!BU42/Concentrations!$C$42)</f>
        <v>0.31319595747944018</v>
      </c>
      <c r="BU43" s="6">
        <f>(Concentrations!BV42/Concentrations!$C$42)</f>
        <v>0.30973872823698839</v>
      </c>
      <c r="BV43" s="6">
        <f>(Concentrations!BW42/Concentrations!$C$42)</f>
        <v>0.30949517063249737</v>
      </c>
      <c r="BW43" s="6">
        <f>(Concentrations!BX42/Concentrations!$C$42)</f>
        <v>0.30897608305786112</v>
      </c>
      <c r="BX43" s="6">
        <f>(Concentrations!BY42/Concentrations!$C$42)</f>
        <v>0.30733926590594185</v>
      </c>
      <c r="BY43" s="6">
        <f>(Concentrations!BZ42/Concentrations!$C$42)</f>
        <v>0.30651402265759015</v>
      </c>
      <c r="BZ43" s="6">
        <f>(Concentrations!CA42/Concentrations!$C$42)</f>
        <v>0.30579783008224248</v>
      </c>
      <c r="CA43" s="6">
        <f>(Concentrations!CB42/Concentrations!$C$42)</f>
        <v>0.30226799692604223</v>
      </c>
      <c r="CB43" s="6">
        <f>(Concentrations!CC42/Concentrations!$C$42)</f>
        <v>0.29859257945624479</v>
      </c>
      <c r="CC43" s="6">
        <f>(Concentrations!CD42/Concentrations!$C$42)</f>
        <v>0.30044063432121604</v>
      </c>
      <c r="CD43" s="6">
        <f>(Concentrations!CE42/Concentrations!$C$42)</f>
        <v>0.29503481392080688</v>
      </c>
      <c r="CE43" s="6">
        <f>(Concentrations!CF42/Concentrations!$C$42)</f>
        <v>0.29044191408608688</v>
      </c>
      <c r="CF43" s="6">
        <f>(Concentrations!CG42/Concentrations!$C$42)</f>
        <v>0.29260781017691168</v>
      </c>
      <c r="CG43" s="6">
        <f>(Concentrations!CH42/Concentrations!$C$42)</f>
        <v>0.29064520214845657</v>
      </c>
      <c r="CH43" s="6">
        <f>(Concentrations!CI42/Concentrations!$C$42)</f>
        <v>0.2917661318583295</v>
      </c>
      <c r="CI43" s="6">
        <f>(Concentrations!CJ42/Concentrations!$C$42)</f>
        <v>0.28852736596780476</v>
      </c>
      <c r="CJ43" s="6">
        <f>(Concentrations!CK42/Concentrations!$C$42)</f>
        <v>0.28782060002742754</v>
      </c>
      <c r="CK43" s="6">
        <f>(Concentrations!CL42/Concentrations!$C$42)</f>
        <v>0.29004147758227666</v>
      </c>
      <c r="CL43" s="6">
        <f>(Concentrations!CM42/Concentrations!$C$42)</f>
        <v>0.28501587927328048</v>
      </c>
      <c r="CM43" s="6">
        <f>(Concentrations!CN42/Concentrations!$C$42)</f>
        <v>0.2834857090747932</v>
      </c>
      <c r="CN43" s="6">
        <f>(Concentrations!CO42/Concentrations!$C$42)</f>
        <v>0.28508020049081789</v>
      </c>
      <c r="CO43" s="6">
        <f>(Concentrations!CP42/Concentrations!$C$42)</f>
        <v>0.27834880117569605</v>
      </c>
      <c r="CP43" s="6">
        <f>(Concentrations!CQ42/Concentrations!$C$42)</f>
        <v>0.28031898236868785</v>
      </c>
      <c r="CQ43" s="6">
        <f>(Concentrations!CR42/Concentrations!$C$42)</f>
        <v>0.27962542240542249</v>
      </c>
      <c r="CR43" s="6">
        <f>(Concentrations!CS42/Concentrations!$C$42)</f>
        <v>0.27739256969371362</v>
      </c>
      <c r="CS43" s="6">
        <f>(Concentrations!CT42/Concentrations!$C$42)</f>
        <v>0.26954210861940947</v>
      </c>
      <c r="CT43" s="6">
        <f>(Concentrations!CU42/Concentrations!$C$42)</f>
        <v>0.26973162597535627</v>
      </c>
      <c r="CU43" s="6">
        <f>(Concentrations!CV42/Concentrations!$C$42)</f>
        <v>0.27397905629001645</v>
      </c>
      <c r="CV43" s="6">
        <f>(Concentrations!CW42/Concentrations!$C$42)</f>
        <v>0.27240392495229038</v>
      </c>
      <c r="CW43" s="6">
        <f>(Concentrations!CX42/Concentrations!$C$42)</f>
        <v>0.27258948920327042</v>
      </c>
      <c r="CX43" s="6">
        <f>(Concentrations!CY42/Concentrations!$C$42)</f>
        <v>0.27293044088908774</v>
      </c>
      <c r="CY43" s="6">
        <f>(Concentrations!CZ42/Concentrations!$C$42)</f>
        <v>0.27419974959856747</v>
      </c>
      <c r="CZ43" s="6">
        <f>(Concentrations!DA42/Concentrations!$C$42)</f>
        <v>0.2732034368175757</v>
      </c>
      <c r="DA43" s="6">
        <f>(Concentrations!DB42/Concentrations!$C$42)</f>
        <v>0.26946941782423872</v>
      </c>
      <c r="DB43" s="6">
        <f>(Concentrations!DC42/Concentrations!$C$42)</f>
        <v>0.26443698484289124</v>
      </c>
      <c r="DC43" s="6">
        <f>(Concentrations!DD42/Concentrations!$C$42)</f>
        <v>0.26332226715514206</v>
      </c>
      <c r="DD43" s="6">
        <f>(Concentrations!DE42/Concentrations!$C$42)</f>
        <v>0.26544185544460491</v>
      </c>
      <c r="DE43" s="6">
        <f>(Concentrations!DF42/Concentrations!$C$42)</f>
        <v>0.26597989765087526</v>
      </c>
      <c r="DF43" s="6">
        <f>(Concentrations!DG42/Concentrations!$C$42)</f>
        <v>0.2644730261554667</v>
      </c>
      <c r="DG43" s="6">
        <f>(Concentrations!DH42/Concentrations!$C$42)</f>
        <v>0.26248832128369959</v>
      </c>
      <c r="DH43" s="6">
        <f>(Concentrations!DI42/Concentrations!$C$42)</f>
        <v>0.26155664828549574</v>
      </c>
      <c r="DI43" s="6">
        <f>(Concentrations!DJ42/Concentrations!$C$42)</f>
        <v>0.26208239676964779</v>
      </c>
      <c r="DJ43" s="6">
        <f>(Concentrations!DK42/Concentrations!$C$42)</f>
        <v>0.26402408085409806</v>
      </c>
      <c r="DK43" s="6">
        <f>(Concentrations!DL42/Concentrations!$C$42)</f>
        <v>0.26231325520535248</v>
      </c>
      <c r="DL43" s="6"/>
    </row>
    <row r="44" spans="1:138" x14ac:dyDescent="0.3">
      <c r="A44" s="15" t="s">
        <v>1723</v>
      </c>
      <c r="B44">
        <v>0</v>
      </c>
      <c r="C44">
        <v>1</v>
      </c>
      <c r="D44">
        <v>2</v>
      </c>
      <c r="E44">
        <v>3</v>
      </c>
      <c r="F44">
        <v>4</v>
      </c>
      <c r="G44">
        <v>5</v>
      </c>
      <c r="H44">
        <v>6</v>
      </c>
      <c r="I44">
        <v>7</v>
      </c>
      <c r="J44">
        <v>8</v>
      </c>
      <c r="K44">
        <v>9</v>
      </c>
      <c r="L44">
        <v>10</v>
      </c>
      <c r="M44">
        <v>11</v>
      </c>
      <c r="N44">
        <v>12</v>
      </c>
      <c r="O44">
        <v>13</v>
      </c>
      <c r="P44">
        <v>14</v>
      </c>
      <c r="Q44">
        <v>15</v>
      </c>
      <c r="R44">
        <v>16</v>
      </c>
      <c r="S44">
        <v>17</v>
      </c>
      <c r="T44">
        <v>18</v>
      </c>
      <c r="U44">
        <v>19</v>
      </c>
      <c r="V44">
        <v>20</v>
      </c>
      <c r="W44">
        <v>21</v>
      </c>
      <c r="X44">
        <v>22</v>
      </c>
      <c r="Y44">
        <v>23</v>
      </c>
      <c r="Z44">
        <v>24</v>
      </c>
      <c r="AA44">
        <v>25</v>
      </c>
      <c r="AB44">
        <v>26</v>
      </c>
      <c r="AC44">
        <v>27</v>
      </c>
      <c r="AD44">
        <v>28</v>
      </c>
      <c r="AE44">
        <v>29</v>
      </c>
      <c r="AF44">
        <v>30</v>
      </c>
      <c r="AG44">
        <v>31</v>
      </c>
      <c r="AH44">
        <v>32</v>
      </c>
      <c r="AI44">
        <v>33</v>
      </c>
      <c r="AJ44">
        <v>34</v>
      </c>
      <c r="AK44">
        <v>35</v>
      </c>
      <c r="AL44">
        <v>36</v>
      </c>
      <c r="AM44">
        <v>37</v>
      </c>
      <c r="AN44">
        <v>38</v>
      </c>
      <c r="AO44">
        <v>39</v>
      </c>
      <c r="AP44">
        <v>40</v>
      </c>
      <c r="AQ44">
        <v>41</v>
      </c>
      <c r="AR44">
        <v>42</v>
      </c>
      <c r="AS44">
        <v>43</v>
      </c>
      <c r="AT44">
        <v>44</v>
      </c>
      <c r="AU44">
        <v>45</v>
      </c>
      <c r="AV44">
        <v>46</v>
      </c>
      <c r="AW44">
        <v>47</v>
      </c>
      <c r="AX44">
        <v>48</v>
      </c>
      <c r="AY44">
        <v>49</v>
      </c>
      <c r="AZ44">
        <v>50</v>
      </c>
      <c r="BA44">
        <v>51</v>
      </c>
      <c r="BB44">
        <v>52</v>
      </c>
      <c r="BC44">
        <v>53</v>
      </c>
      <c r="BD44">
        <v>54</v>
      </c>
      <c r="BE44">
        <v>55</v>
      </c>
      <c r="BF44">
        <v>56</v>
      </c>
      <c r="BG44">
        <v>57</v>
      </c>
      <c r="BH44">
        <v>58</v>
      </c>
    </row>
    <row r="45" spans="1:138" x14ac:dyDescent="0.3">
      <c r="A45" s="15"/>
      <c r="B45" s="6">
        <f>(Concentrations!C44/Concentrations!$C$44)</f>
        <v>1</v>
      </c>
      <c r="C45" s="6">
        <f>(Concentrations!D44/Concentrations!$C$44)</f>
        <v>0.97294855299621863</v>
      </c>
      <c r="D45" s="6">
        <f>(Concentrations!E44/Concentrations!$C$44)</f>
        <v>0.95185075021181342</v>
      </c>
      <c r="E45" s="6">
        <f>(Concentrations!F44/Concentrations!$C$44)</f>
        <v>0.91988390161808375</v>
      </c>
      <c r="F45" s="6">
        <f>(Concentrations!G44/Concentrations!$C$44)</f>
        <v>0.89044782405161071</v>
      </c>
      <c r="G45" s="6">
        <f>(Concentrations!H44/Concentrations!$C$44)</f>
        <v>0.85754907791345669</v>
      </c>
      <c r="H45" s="6">
        <f>(Concentrations!I44/Concentrations!$C$44)</f>
        <v>0.83137998589536599</v>
      </c>
      <c r="I45" s="6">
        <f>(Concentrations!J44/Concentrations!$C$44)</f>
        <v>0.8069955015386262</v>
      </c>
      <c r="J45" s="6">
        <f>(Concentrations!K44/Concentrations!$C$44)</f>
        <v>0.78817779922369902</v>
      </c>
      <c r="K45" s="6">
        <f>(Concentrations!L44/Concentrations!$C$44)</f>
        <v>0.7667803210982298</v>
      </c>
      <c r="L45" s="6">
        <f>(Concentrations!M44/Concentrations!$C$44)</f>
        <v>0.74082432258198327</v>
      </c>
      <c r="M45" s="6">
        <f>(Concentrations!N44/Concentrations!$C$44)</f>
        <v>0.71450082180254593</v>
      </c>
      <c r="N45" s="6">
        <f>(Concentrations!O44/Concentrations!$C$44)</f>
        <v>0.69371802095805946</v>
      </c>
      <c r="O45" s="6">
        <f>(Concentrations!P44/Concentrations!$C$44)</f>
        <v>0.67471545834973123</v>
      </c>
      <c r="P45" s="6">
        <f>(Concentrations!Q44/Concentrations!$C$44)</f>
        <v>0.65257174963638531</v>
      </c>
      <c r="Q45" s="6">
        <f>(Concentrations!R44/Concentrations!$C$44)</f>
        <v>0.62934818792203939</v>
      </c>
      <c r="R45" s="6">
        <f>(Concentrations!S44/Concentrations!$C$44)</f>
        <v>0.60545089446571476</v>
      </c>
      <c r="S45" s="6">
        <f>(Concentrations!T44/Concentrations!$C$44)</f>
        <v>0.58456631962697914</v>
      </c>
      <c r="T45" s="6">
        <f>(Concentrations!U44/Concentrations!$C$44)</f>
        <v>0.56191498454801847</v>
      </c>
      <c r="U45" s="6">
        <f>(Concentrations!V44/Concentrations!$C$44)</f>
        <v>0.54192338575918708</v>
      </c>
      <c r="V45" s="6">
        <f>(Concentrations!W44/Concentrations!$C$44)</f>
        <v>0.52131704246744914</v>
      </c>
      <c r="W45" s="6">
        <f>(Concentrations!X44/Concentrations!$C$44)</f>
        <v>0.49911757316747479</v>
      </c>
      <c r="X45" s="6">
        <f>(Concentrations!Y44/Concentrations!$C$44)</f>
        <v>0.47902336011031976</v>
      </c>
      <c r="Y45" s="6">
        <f>(Concentrations!Z44/Concentrations!$C$44)</f>
        <v>0.45861112012667338</v>
      </c>
      <c r="Z45" s="6">
        <f>(Concentrations!AA44/Concentrations!$C$44)</f>
        <v>0.43944346047090421</v>
      </c>
      <c r="AA45" s="6">
        <f>(Concentrations!AB44/Concentrations!$C$44)</f>
        <v>0.42121425249719568</v>
      </c>
      <c r="AB45" s="6">
        <f>(Concentrations!AC44/Concentrations!$C$44)</f>
        <v>0.40288217817297217</v>
      </c>
      <c r="AC45" s="6">
        <f>(Concentrations!AD44/Concentrations!$C$44)</f>
        <v>0.38384513071722237</v>
      </c>
      <c r="AD45" s="6">
        <f>(Concentrations!AE44/Concentrations!$C$44)</f>
        <v>0.36585504793576479</v>
      </c>
      <c r="AE45" s="6">
        <f>(Concentrations!AF44/Concentrations!$C$44)</f>
        <v>0.34964140535168242</v>
      </c>
      <c r="AF45" s="6">
        <f>(Concentrations!AG44/Concentrations!$C$44)</f>
        <v>0.33502314071043843</v>
      </c>
      <c r="AG45" s="6">
        <f>(Concentrations!AH44/Concentrations!$C$44)</f>
        <v>0.32403013767161692</v>
      </c>
      <c r="AH45" s="6">
        <f>(Concentrations!AI44/Concentrations!$C$44)</f>
        <v>0.3119227631733949</v>
      </c>
      <c r="AI45" s="6">
        <f>(Concentrations!AJ44/Concentrations!$C$44)</f>
        <v>0.30244899244197559</v>
      </c>
      <c r="AJ45" s="6">
        <f>(Concentrations!AK44/Concentrations!$C$44)</f>
        <v>0.29437807606056765</v>
      </c>
      <c r="AK45" s="6">
        <f>(Concentrations!AL44/Concentrations!$C$44)</f>
        <v>0.28295649963978864</v>
      </c>
      <c r="AL45" s="6">
        <f>(Concentrations!AM44/Concentrations!$C$44)</f>
        <v>0.27133766048048918</v>
      </c>
      <c r="AM45" s="6">
        <f>(Concentrations!AN44/Concentrations!$C$44)</f>
        <v>0.25865809295781411</v>
      </c>
      <c r="AN45" s="6">
        <f>(Concentrations!AO44/Concentrations!$C$44)</f>
        <v>0.24646187628313795</v>
      </c>
      <c r="AO45" s="6">
        <f>(Concentrations!AP44/Concentrations!$C$44)</f>
        <v>0.23672223443614346</v>
      </c>
      <c r="AP45" s="6">
        <f>(Concentrations!AQ44/Concentrations!$C$44)</f>
        <v>0.22642498672240516</v>
      </c>
      <c r="AQ45" s="6">
        <f>(Concentrations!AR44/Concentrations!$C$44)</f>
        <v>0.2189742346115747</v>
      </c>
      <c r="AR45" s="6">
        <f>(Concentrations!AS44/Concentrations!$C$44)</f>
        <v>0.21050933893129908</v>
      </c>
      <c r="AS45" s="6">
        <f>(Concentrations!AT44/Concentrations!$C$44)</f>
        <v>0.20354091253412104</v>
      </c>
      <c r="AT45" s="6">
        <f>(Concentrations!AU44/Concentrations!$C$44)</f>
        <v>0.19818037576045408</v>
      </c>
      <c r="AU45" s="6">
        <f>(Concentrations!AV44/Concentrations!$C$44)</f>
        <v>0.19317865281627097</v>
      </c>
      <c r="AV45" s="6">
        <f>(Concentrations!AW44/Concentrations!$C$44)</f>
        <v>0.18702939699684495</v>
      </c>
      <c r="AW45" s="6">
        <f>(Concentrations!AX44/Concentrations!$C$44)</f>
        <v>0.18170662634090201</v>
      </c>
      <c r="AX45" s="6">
        <f>(Concentrations!AY44/Concentrations!$C$44)</f>
        <v>0.17756431049787522</v>
      </c>
      <c r="AY45" s="6">
        <f>(Concentrations!AZ44/Concentrations!$C$44)</f>
        <v>0.17492466516051242</v>
      </c>
      <c r="AZ45" s="6">
        <f>(Concentrations!BA44/Concentrations!$C$44)</f>
        <v>0.17166960730241385</v>
      </c>
      <c r="BA45" s="6">
        <f>(Concentrations!BB44/Concentrations!$C$44)</f>
        <v>0.16839491644088792</v>
      </c>
      <c r="BB45" s="6">
        <f>(Concentrations!BC44/Concentrations!$C$44)</f>
        <v>0.16489385154601827</v>
      </c>
      <c r="BC45" s="6">
        <f>(Concentrations!BD44/Concentrations!$C$44)</f>
        <v>0.16310302165530424</v>
      </c>
      <c r="BD45" s="6">
        <f>(Concentrations!BE44/Concentrations!$C$44)</f>
        <v>0.16178194277688904</v>
      </c>
      <c r="BE45" s="6">
        <f>(Concentrations!BF44/Concentrations!$C$44)</f>
        <v>0.15991495674738226</v>
      </c>
      <c r="BF45" s="6">
        <f>(Concentrations!BG44/Concentrations!$C$44)</f>
        <v>0.15798412879540161</v>
      </c>
      <c r="BG45" s="6">
        <f>(Concentrations!BH44/Concentrations!$C$44)</f>
        <v>0.15771084646258213</v>
      </c>
      <c r="BH45" s="6">
        <f>(Concentrations!BI44/Concentrations!$C$44)</f>
        <v>0.15734255644240719</v>
      </c>
      <c r="BI45" s="6"/>
    </row>
    <row r="46" spans="1:138" x14ac:dyDescent="0.3">
      <c r="A46" s="15" t="s">
        <v>1724</v>
      </c>
      <c r="B46">
        <v>0</v>
      </c>
      <c r="C46">
        <v>1</v>
      </c>
      <c r="D46">
        <v>2</v>
      </c>
      <c r="E46">
        <v>3</v>
      </c>
      <c r="F46">
        <v>4</v>
      </c>
      <c r="G46">
        <v>5</v>
      </c>
      <c r="H46">
        <v>6</v>
      </c>
      <c r="I46">
        <v>7</v>
      </c>
      <c r="J46">
        <v>8</v>
      </c>
      <c r="K46">
        <v>9</v>
      </c>
      <c r="L46">
        <v>10</v>
      </c>
      <c r="M46">
        <v>11</v>
      </c>
      <c r="N46">
        <v>12</v>
      </c>
      <c r="O46">
        <v>13</v>
      </c>
      <c r="P46">
        <v>14</v>
      </c>
      <c r="Q46">
        <v>15</v>
      </c>
      <c r="R46">
        <v>16</v>
      </c>
      <c r="S46">
        <v>17</v>
      </c>
      <c r="T46">
        <v>18</v>
      </c>
      <c r="U46">
        <v>19</v>
      </c>
      <c r="V46">
        <v>20</v>
      </c>
      <c r="W46">
        <v>21</v>
      </c>
      <c r="X46">
        <v>22</v>
      </c>
      <c r="Y46">
        <v>23</v>
      </c>
      <c r="Z46">
        <v>24</v>
      </c>
      <c r="AA46">
        <v>25</v>
      </c>
      <c r="AB46">
        <v>26</v>
      </c>
      <c r="AC46">
        <v>27</v>
      </c>
      <c r="AD46">
        <v>28</v>
      </c>
      <c r="AE46">
        <v>29</v>
      </c>
      <c r="AF46">
        <v>30</v>
      </c>
      <c r="AG46">
        <v>31</v>
      </c>
      <c r="AH46">
        <v>32</v>
      </c>
      <c r="AI46">
        <v>33</v>
      </c>
      <c r="AJ46">
        <v>34</v>
      </c>
      <c r="AK46">
        <v>35</v>
      </c>
      <c r="AL46">
        <v>36</v>
      </c>
      <c r="AM46">
        <v>37</v>
      </c>
      <c r="AN46">
        <v>38</v>
      </c>
      <c r="AO46">
        <v>39</v>
      </c>
      <c r="AP46">
        <v>40</v>
      </c>
      <c r="AQ46">
        <v>41</v>
      </c>
      <c r="AR46">
        <v>42</v>
      </c>
      <c r="AS46">
        <v>43</v>
      </c>
      <c r="AT46">
        <v>44</v>
      </c>
      <c r="AU46">
        <v>45</v>
      </c>
      <c r="AV46">
        <v>46</v>
      </c>
      <c r="AW46">
        <v>47</v>
      </c>
      <c r="AX46">
        <v>48</v>
      </c>
      <c r="AY46">
        <v>49</v>
      </c>
      <c r="AZ46">
        <v>50</v>
      </c>
      <c r="BA46">
        <v>51</v>
      </c>
      <c r="BB46">
        <v>52</v>
      </c>
      <c r="BC46">
        <v>53</v>
      </c>
      <c r="BD46">
        <v>54</v>
      </c>
      <c r="BE46">
        <v>55</v>
      </c>
      <c r="BF46">
        <v>56</v>
      </c>
      <c r="BG46">
        <v>57</v>
      </c>
      <c r="BH46">
        <v>58</v>
      </c>
      <c r="BI46">
        <v>59</v>
      </c>
      <c r="BJ46">
        <v>60</v>
      </c>
      <c r="BK46">
        <v>61</v>
      </c>
      <c r="BL46">
        <v>62</v>
      </c>
      <c r="BM46">
        <v>63</v>
      </c>
      <c r="BN46">
        <v>64</v>
      </c>
      <c r="BO46">
        <v>65</v>
      </c>
    </row>
    <row r="47" spans="1:138" x14ac:dyDescent="0.3">
      <c r="A47" s="15"/>
      <c r="B47" s="6">
        <f>(Concentrations!C46/Concentrations!$C$46)</f>
        <v>1</v>
      </c>
      <c r="C47" s="6">
        <f>(Concentrations!D46/Concentrations!$C$46)</f>
        <v>0.99901518523238364</v>
      </c>
      <c r="D47" s="6">
        <f>(Concentrations!E46/Concentrations!$C$46)</f>
        <v>0.96860878661386351</v>
      </c>
      <c r="E47" s="6">
        <f>(Concentrations!F46/Concentrations!$C$46)</f>
        <v>0.9513583041125836</v>
      </c>
      <c r="F47" s="6">
        <f>(Concentrations!G46/Concentrations!$C$46)</f>
        <v>0.93381398572107888</v>
      </c>
      <c r="G47" s="6">
        <f>(Concentrations!H46/Concentrations!$C$46)</f>
        <v>0.91305002192228191</v>
      </c>
      <c r="H47" s="6">
        <f>(Concentrations!I46/Concentrations!$C$46)</f>
        <v>0.8715494811054384</v>
      </c>
      <c r="I47" s="6">
        <f>(Concentrations!J46/Concentrations!$C$46)</f>
        <v>0.83880092340035395</v>
      </c>
      <c r="J47" s="6">
        <f>(Concentrations!K46/Concentrations!$C$46)</f>
        <v>0.81686875740360043</v>
      </c>
      <c r="K47" s="6">
        <f>(Concentrations!L46/Concentrations!$C$46)</f>
        <v>0.79815810882187976</v>
      </c>
      <c r="L47" s="6">
        <f>(Concentrations!M46/Concentrations!$C$46)</f>
        <v>0.77604588340869152</v>
      </c>
      <c r="M47" s="6">
        <f>(Concentrations!N46/Concentrations!$C$46)</f>
        <v>0.75669805884037222</v>
      </c>
      <c r="N47" s="6">
        <f>(Concentrations!O46/Concentrations!$C$46)</f>
        <v>0.73374835260635141</v>
      </c>
      <c r="O47" s="6">
        <f>(Concentrations!P46/Concentrations!$C$46)</f>
        <v>0.71029479894094094</v>
      </c>
      <c r="P47" s="6">
        <f>(Concentrations!Q46/Concentrations!$C$46)</f>
        <v>0.69007701074984673</v>
      </c>
      <c r="Q47" s="6">
        <f>(Concentrations!R46/Concentrations!$C$46)</f>
        <v>0.66604070799105042</v>
      </c>
      <c r="R47" s="6">
        <f>(Concentrations!S46/Concentrations!$C$46)</f>
        <v>0.63806473015997356</v>
      </c>
      <c r="S47" s="6">
        <f>(Concentrations!T46/Concentrations!$C$46)</f>
        <v>0.60705162768164378</v>
      </c>
      <c r="T47" s="6">
        <f>(Concentrations!U46/Concentrations!$C$46)</f>
        <v>0.57372427289967221</v>
      </c>
      <c r="U47" s="6">
        <f>(Concentrations!V46/Concentrations!$C$46)</f>
        <v>0.55046634404887462</v>
      </c>
      <c r="V47" s="6">
        <f>(Concentrations!W46/Concentrations!$C$46)</f>
        <v>0.54168992083534584</v>
      </c>
      <c r="W47" s="6">
        <f>(Concentrations!X46/Concentrations!$C$46)</f>
        <v>0.53747502595032415</v>
      </c>
      <c r="X47" s="6">
        <f>(Concentrations!Y46/Concentrations!$C$46)</f>
        <v>0.53018320891897819</v>
      </c>
      <c r="Y47" s="6">
        <f>(Concentrations!Z46/Concentrations!$C$46)</f>
        <v>0.51828753538298911</v>
      </c>
      <c r="Z47" s="6">
        <f>(Concentrations!AA46/Concentrations!$C$46)</f>
        <v>0.50551316218783238</v>
      </c>
      <c r="AA47" s="6">
        <f>(Concentrations!AB46/Concentrations!$C$46)</f>
        <v>0.49154281867910615</v>
      </c>
      <c r="AB47" s="6">
        <f>(Concentrations!AC46/Concentrations!$C$46)</f>
        <v>0.47712343596710066</v>
      </c>
      <c r="AC47" s="6">
        <f>(Concentrations!AD46/Concentrations!$C$46)</f>
        <v>0.46167628630866631</v>
      </c>
      <c r="AD47" s="6">
        <f>(Concentrations!AE46/Concentrations!$C$46)</f>
        <v>0.4452246311339112</v>
      </c>
      <c r="AE47" s="6">
        <f>(Concentrations!AF46/Concentrations!$C$46)</f>
        <v>0.42483707956922356</v>
      </c>
      <c r="AF47" s="6">
        <f>(Concentrations!AG46/Concentrations!$C$46)</f>
        <v>0.40283665462157903</v>
      </c>
      <c r="AG47" s="6">
        <f>(Concentrations!AH46/Concentrations!$C$46)</f>
        <v>0.38409931259542668</v>
      </c>
      <c r="AH47" s="6">
        <f>(Concentrations!AI46/Concentrations!$C$46)</f>
        <v>0.37142341047698579</v>
      </c>
      <c r="AI47" s="6">
        <f>(Concentrations!AJ46/Concentrations!$C$46)</f>
        <v>0.3607277286046271</v>
      </c>
      <c r="AJ47" s="6">
        <f>(Concentrations!AK46/Concentrations!$C$46)</f>
        <v>0.35216779962600614</v>
      </c>
      <c r="AK47" s="6">
        <f>(Concentrations!AL46/Concentrations!$C$46)</f>
        <v>0.34197733452413304</v>
      </c>
      <c r="AL47" s="6">
        <f>(Concentrations!AM46/Concentrations!$C$46)</f>
        <v>0.33052026548119429</v>
      </c>
      <c r="AM47" s="6">
        <f>(Concentrations!AN46/Concentrations!$C$46)</f>
        <v>0.31763145714286001</v>
      </c>
      <c r="AN47" s="6">
        <f>(Concentrations!AO46/Concentrations!$C$46)</f>
        <v>0.3058524200925008</v>
      </c>
      <c r="AO47" s="6">
        <f>(Concentrations!AP46/Concentrations!$C$46)</f>
        <v>0.29287443138283492</v>
      </c>
      <c r="AP47" s="6">
        <f>(Concentrations!AQ46/Concentrations!$C$46)</f>
        <v>0.28423827008670088</v>
      </c>
      <c r="AQ47" s="6">
        <f>(Concentrations!AR46/Concentrations!$C$46)</f>
        <v>0.27525055266001086</v>
      </c>
      <c r="AR47" s="6">
        <f>(Concentrations!AS46/Concentrations!$C$46)</f>
        <v>0.26648851617307767</v>
      </c>
      <c r="AS47" s="6">
        <f>(Concentrations!AT46/Concentrations!$C$46)</f>
        <v>0.25791796181682453</v>
      </c>
      <c r="AT47" s="6">
        <f>(Concentrations!AU46/Concentrations!$C$46)</f>
        <v>0.24921793558812494</v>
      </c>
      <c r="AU47" s="6">
        <f>(Concentrations!AV46/Concentrations!$C$46)</f>
        <v>0.24134409746649349</v>
      </c>
      <c r="AV47" s="6">
        <f>(Concentrations!AW46/Concentrations!$C$46)</f>
        <v>0.23387055701181012</v>
      </c>
      <c r="AW47" s="6">
        <f>(Concentrations!AX46/Concentrations!$C$46)</f>
        <v>0.22744262824457198</v>
      </c>
      <c r="AX47" s="6">
        <f>(Concentrations!AY46/Concentrations!$C$46)</f>
        <v>0.22108381643182909</v>
      </c>
      <c r="AY47" s="6">
        <f>(Concentrations!AZ46/Concentrations!$C$46)</f>
        <v>0.21337247898691494</v>
      </c>
      <c r="AZ47" s="6">
        <f>(Concentrations!BA46/Concentrations!$C$46)</f>
        <v>0.20885705751707137</v>
      </c>
      <c r="BA47" s="6">
        <f>(Concentrations!BB46/Concentrations!$C$46)</f>
        <v>0.20385287734529561</v>
      </c>
      <c r="BB47" s="6">
        <f>(Concentrations!BC46/Concentrations!$C$46)</f>
        <v>0.19802506574375764</v>
      </c>
      <c r="BC47" s="6">
        <f>(Concentrations!BD46/Concentrations!$C$46)</f>
        <v>0.19352283499554043</v>
      </c>
      <c r="BD47" s="6">
        <f>(Concentrations!BE46/Concentrations!$C$46)</f>
        <v>0.19029375588232342</v>
      </c>
      <c r="BE47" s="6">
        <f>(Concentrations!BF46/Concentrations!$C$46)</f>
        <v>0.18676712719671726</v>
      </c>
      <c r="BF47" s="6">
        <f>(Concentrations!BG46/Concentrations!$C$46)</f>
        <v>0.1837399692576718</v>
      </c>
      <c r="BG47" s="6">
        <f>(Concentrations!BH46/Concentrations!$C$46)</f>
        <v>0.18036662854370583</v>
      </c>
      <c r="BH47" s="6">
        <f>(Concentrations!BI46/Concentrations!$C$46)</f>
        <v>0.17761920143616453</v>
      </c>
      <c r="BI47" s="6">
        <f>(Concentrations!BJ46/Concentrations!$C$46)</f>
        <v>0.17366545163862901</v>
      </c>
      <c r="BJ47" s="6">
        <f>(Concentrations!BK46/Concentrations!$C$46)</f>
        <v>0.17162135779326346</v>
      </c>
      <c r="BK47" s="6">
        <f>(Concentrations!BL46/Concentrations!$C$46)</f>
        <v>0.16941473727112313</v>
      </c>
      <c r="BL47" s="6">
        <f>(Concentrations!BM46/Concentrations!$C$46)</f>
        <v>0.16772097321792695</v>
      </c>
      <c r="BM47" s="6">
        <f>(Concentrations!BN46/Concentrations!$C$46)</f>
        <v>0.16604257522870969</v>
      </c>
      <c r="BN47" s="6">
        <f>(Concentrations!BO46/Concentrations!$C$46)</f>
        <v>0.16458289231697198</v>
      </c>
      <c r="BO47" s="6">
        <f>(Concentrations!BP46/Concentrations!$C$46)</f>
        <v>0.16315584387445617</v>
      </c>
      <c r="BP47" s="6"/>
      <c r="BQ47" s="6"/>
      <c r="BR47" s="6"/>
      <c r="BS47" s="6"/>
      <c r="BT47" s="6"/>
    </row>
    <row r="48" spans="1:138" x14ac:dyDescent="0.3">
      <c r="A48" s="15" t="s">
        <v>1725</v>
      </c>
      <c r="B48">
        <v>0</v>
      </c>
      <c r="C48">
        <v>1</v>
      </c>
      <c r="D48">
        <v>2</v>
      </c>
      <c r="E48">
        <v>3</v>
      </c>
      <c r="F48">
        <v>4</v>
      </c>
      <c r="G48">
        <v>5</v>
      </c>
      <c r="H48">
        <v>6</v>
      </c>
      <c r="I48">
        <v>7</v>
      </c>
      <c r="J48">
        <v>8</v>
      </c>
      <c r="K48">
        <v>9</v>
      </c>
      <c r="L48">
        <v>10</v>
      </c>
      <c r="M48">
        <v>11</v>
      </c>
      <c r="N48">
        <v>12</v>
      </c>
      <c r="O48">
        <v>13</v>
      </c>
      <c r="P48">
        <v>14</v>
      </c>
      <c r="Q48">
        <v>15</v>
      </c>
      <c r="R48">
        <v>16</v>
      </c>
      <c r="S48">
        <v>17</v>
      </c>
      <c r="T48">
        <v>18</v>
      </c>
      <c r="U48">
        <v>19</v>
      </c>
      <c r="V48">
        <v>20</v>
      </c>
      <c r="W48">
        <v>21</v>
      </c>
      <c r="X48">
        <v>22</v>
      </c>
      <c r="Y48">
        <v>23</v>
      </c>
      <c r="Z48">
        <v>24</v>
      </c>
      <c r="AA48">
        <v>25</v>
      </c>
      <c r="AB48">
        <v>26</v>
      </c>
      <c r="AC48">
        <v>27</v>
      </c>
      <c r="AD48">
        <v>28</v>
      </c>
      <c r="AE48">
        <v>29</v>
      </c>
      <c r="AF48">
        <v>30</v>
      </c>
      <c r="AG48">
        <v>31</v>
      </c>
      <c r="AH48">
        <v>32</v>
      </c>
      <c r="AI48">
        <v>33</v>
      </c>
      <c r="AJ48">
        <v>34</v>
      </c>
      <c r="AK48">
        <v>35</v>
      </c>
      <c r="AL48">
        <v>36</v>
      </c>
      <c r="AM48">
        <v>37</v>
      </c>
      <c r="AN48">
        <v>38</v>
      </c>
      <c r="AO48">
        <v>39</v>
      </c>
      <c r="AP48">
        <v>40</v>
      </c>
      <c r="AQ48">
        <v>41</v>
      </c>
      <c r="AR48">
        <v>42</v>
      </c>
      <c r="AS48">
        <v>43</v>
      </c>
      <c r="AT48">
        <v>44</v>
      </c>
      <c r="AU48">
        <v>45</v>
      </c>
      <c r="AV48">
        <v>46</v>
      </c>
      <c r="AW48">
        <v>47</v>
      </c>
      <c r="AX48">
        <v>48</v>
      </c>
      <c r="AY48">
        <v>49</v>
      </c>
      <c r="AZ48">
        <v>50</v>
      </c>
      <c r="BA48">
        <v>51</v>
      </c>
      <c r="BB48">
        <v>52</v>
      </c>
      <c r="BC48">
        <v>53</v>
      </c>
      <c r="BD48">
        <v>54</v>
      </c>
      <c r="BE48">
        <v>55</v>
      </c>
      <c r="BF48">
        <v>56</v>
      </c>
      <c r="BG48">
        <v>57</v>
      </c>
    </row>
    <row r="49" spans="1:70" x14ac:dyDescent="0.3">
      <c r="A49" s="15"/>
      <c r="B49" s="6">
        <f>(Concentrations!C48/Concentrations!$C$48)</f>
        <v>1</v>
      </c>
      <c r="C49" s="6">
        <f>(Concentrations!D48/Concentrations!$C$48)</f>
        <v>0.99971881084969871</v>
      </c>
      <c r="D49" s="6">
        <f>(Concentrations!E48/Concentrations!$C$48)</f>
        <v>0.97909555186707009</v>
      </c>
      <c r="E49" s="6">
        <f>(Concentrations!F48/Concentrations!$C$48)</f>
        <v>0.94081457833817161</v>
      </c>
      <c r="F49" s="6">
        <f>(Concentrations!G48/Concentrations!$C$48)</f>
        <v>0.91647617905531753</v>
      </c>
      <c r="G49" s="6">
        <f>(Concentrations!H48/Concentrations!$C$48)</f>
        <v>0.89305111438058393</v>
      </c>
      <c r="H49" s="6">
        <f>(Concentrations!I48/Concentrations!$C$48)</f>
        <v>0.86704700710031868</v>
      </c>
      <c r="I49" s="6">
        <f>(Concentrations!J48/Concentrations!$C$48)</f>
        <v>0.8405467284239857</v>
      </c>
      <c r="J49" s="6">
        <f>(Concentrations!K48/Concentrations!$C$48)</f>
        <v>0.81977475857087023</v>
      </c>
      <c r="K49" s="6">
        <f>(Concentrations!L48/Concentrations!$C$48)</f>
        <v>0.79272056069843599</v>
      </c>
      <c r="L49" s="6">
        <f>(Concentrations!M48/Concentrations!$C$48)</f>
        <v>0.7643590646818339</v>
      </c>
      <c r="M49" s="6">
        <f>(Concentrations!N48/Concentrations!$C$48)</f>
        <v>0.73168763631043987</v>
      </c>
      <c r="N49" s="6">
        <f>(Concentrations!O48/Concentrations!$C$48)</f>
        <v>0.69851113016580757</v>
      </c>
      <c r="O49" s="6">
        <f>(Concentrations!P48/Concentrations!$C$48)</f>
        <v>0.67646928331755518</v>
      </c>
      <c r="P49" s="6">
        <f>(Concentrations!Q48/Concentrations!$C$48)</f>
        <v>0.66924186602685465</v>
      </c>
      <c r="Q49" s="6">
        <f>(Concentrations!R48/Concentrations!$C$48)</f>
        <v>0.65348282180294637</v>
      </c>
      <c r="R49" s="6">
        <f>(Concentrations!S48/Concentrations!$C$48)</f>
        <v>0.63719952236474442</v>
      </c>
      <c r="S49" s="6">
        <f>(Concentrations!T48/Concentrations!$C$48)</f>
        <v>0.61763142176036223</v>
      </c>
      <c r="T49" s="6">
        <f>(Concentrations!U48/Concentrations!$C$48)</f>
        <v>0.59621776180124475</v>
      </c>
      <c r="U49" s="6">
        <f>(Concentrations!V48/Concentrations!$C$48)</f>
        <v>0.57599299544859328</v>
      </c>
      <c r="V49" s="6">
        <f>(Concentrations!W48/Concentrations!$C$48)</f>
        <v>0.55265548620694283</v>
      </c>
      <c r="W49" s="6">
        <f>(Concentrations!X48/Concentrations!$C$48)</f>
        <v>0.53363537918479498</v>
      </c>
      <c r="X49" s="6">
        <f>(Concentrations!Y48/Concentrations!$C$48)</f>
        <v>0.51485578025757872</v>
      </c>
      <c r="Y49" s="6">
        <f>(Concentrations!Z48/Concentrations!$C$48)</f>
        <v>0.49539211410740625</v>
      </c>
      <c r="Z49" s="6">
        <f>(Concentrations!AA48/Concentrations!$C$48)</f>
        <v>0.4792750191583231</v>
      </c>
      <c r="AA49" s="6">
        <f>(Concentrations!AB48/Concentrations!$C$48)</f>
        <v>0.46090881259791916</v>
      </c>
      <c r="AB49" s="6">
        <f>(Concentrations!AC48/Concentrations!$C$48)</f>
        <v>0.44216968740862961</v>
      </c>
      <c r="AC49" s="6">
        <f>(Concentrations!AD48/Concentrations!$C$48)</f>
        <v>0.42241090773449697</v>
      </c>
      <c r="AD49" s="6">
        <f>(Concentrations!AE48/Concentrations!$C$48)</f>
        <v>0.40581899155545864</v>
      </c>
      <c r="AE49" s="6">
        <f>(Concentrations!AF48/Concentrations!$C$48)</f>
        <v>0.39071806754860666</v>
      </c>
      <c r="AF49" s="6">
        <f>(Concentrations!AG48/Concentrations!$C$48)</f>
        <v>0.37720547738802196</v>
      </c>
      <c r="AG49" s="6">
        <f>(Concentrations!AH48/Concentrations!$C$48)</f>
        <v>0.36438708186306534</v>
      </c>
      <c r="AH49" s="6">
        <f>(Concentrations!AI48/Concentrations!$C$48)</f>
        <v>0.35209985476845607</v>
      </c>
      <c r="AI49" s="6">
        <f>(Concentrations!AJ48/Concentrations!$C$48)</f>
        <v>0.33526479090292371</v>
      </c>
      <c r="AJ49" s="6">
        <f>(Concentrations!AK48/Concentrations!$C$48)</f>
        <v>0.32104136051881127</v>
      </c>
      <c r="AK49" s="6">
        <f>(Concentrations!AL48/Concentrations!$C$48)</f>
        <v>0.30818231169185845</v>
      </c>
      <c r="AL49" s="6">
        <f>(Concentrations!AM48/Concentrations!$C$48)</f>
        <v>0.29612532162826227</v>
      </c>
      <c r="AM49" s="6">
        <f>(Concentrations!AN48/Concentrations!$C$48)</f>
        <v>0.284291359098855</v>
      </c>
      <c r="AN49" s="6">
        <f>(Concentrations!AO48/Concentrations!$C$48)</f>
        <v>0.27293158034703496</v>
      </c>
      <c r="AO49" s="6">
        <f>(Concentrations!AP48/Concentrations!$C$48)</f>
        <v>0.26177283253268696</v>
      </c>
      <c r="AP49" s="6">
        <f>(Concentrations!AQ48/Concentrations!$C$48)</f>
        <v>0.25151522692710476</v>
      </c>
      <c r="AQ49" s="6">
        <f>(Concentrations!AR48/Concentrations!$C$48)</f>
        <v>0.24179778591102105</v>
      </c>
      <c r="AR49" s="6">
        <f>(Concentrations!AS48/Concentrations!$C$48)</f>
        <v>0.23493495547700655</v>
      </c>
      <c r="AS49" s="6">
        <f>(Concentrations!AT48/Concentrations!$C$48)</f>
        <v>0.22586007545265219</v>
      </c>
      <c r="AT49" s="6">
        <f>(Concentrations!AU48/Concentrations!$C$48)</f>
        <v>0.21995961857004509</v>
      </c>
      <c r="AU49" s="6">
        <f>(Concentrations!AV48/Concentrations!$C$48)</f>
        <v>0.21368925973472333</v>
      </c>
      <c r="AV49" s="6">
        <f>(Concentrations!AW48/Concentrations!$C$48)</f>
        <v>0.20747012154598321</v>
      </c>
      <c r="AW49" s="6">
        <f>(Concentrations!AX48/Concentrations!$C$48)</f>
        <v>0.20173058099107835</v>
      </c>
      <c r="AX49" s="6">
        <f>(Concentrations!AY48/Concentrations!$C$48)</f>
        <v>0.19566443586612806</v>
      </c>
      <c r="AY49" s="6">
        <f>(Concentrations!AZ48/Concentrations!$C$48)</f>
        <v>0.19180532600534911</v>
      </c>
      <c r="AZ49" s="6">
        <f>(Concentrations!BA48/Concentrations!$C$48)</f>
        <v>0.18825232796687219</v>
      </c>
      <c r="BA49" s="6">
        <f>(Concentrations!BB48/Concentrations!$C$48)</f>
        <v>0.1844649090549447</v>
      </c>
      <c r="BB49" s="6">
        <f>(Concentrations!BC48/Concentrations!$C$48)</f>
        <v>0.1803026905806536</v>
      </c>
      <c r="BC49" s="6">
        <f>(Concentrations!BD48/Concentrations!$C$48)</f>
        <v>0.17880859195030832</v>
      </c>
      <c r="BD49" s="6">
        <f>(Concentrations!BE48/Concentrations!$C$48)</f>
        <v>0.17570539289078627</v>
      </c>
      <c r="BE49" s="6">
        <f>(Concentrations!BF48/Concentrations!$C$48)</f>
        <v>0.17297045277296771</v>
      </c>
      <c r="BF49" s="6">
        <f>(Concentrations!BG48/Concentrations!$C$48)</f>
        <v>0.17173181543422553</v>
      </c>
      <c r="BG49" s="6">
        <f>(Concentrations!BH48/Concentrations!$C$48)</f>
        <v>0.16944020774479915</v>
      </c>
      <c r="BH49" s="6"/>
    </row>
    <row r="50" spans="1:70" x14ac:dyDescent="0.3">
      <c r="A50" s="15" t="s">
        <v>1726</v>
      </c>
      <c r="B50">
        <v>0</v>
      </c>
      <c r="C50">
        <v>1</v>
      </c>
      <c r="D50">
        <v>2</v>
      </c>
      <c r="E50">
        <v>3</v>
      </c>
      <c r="F50">
        <v>4</v>
      </c>
      <c r="G50">
        <v>5</v>
      </c>
      <c r="H50">
        <v>6</v>
      </c>
      <c r="I50">
        <v>7</v>
      </c>
      <c r="J50">
        <v>8</v>
      </c>
      <c r="K50">
        <v>9</v>
      </c>
      <c r="L50">
        <v>10</v>
      </c>
      <c r="M50">
        <v>11</v>
      </c>
      <c r="N50">
        <v>12</v>
      </c>
      <c r="O50">
        <v>13</v>
      </c>
      <c r="P50">
        <v>14</v>
      </c>
      <c r="Q50">
        <v>15</v>
      </c>
      <c r="R50">
        <v>16</v>
      </c>
      <c r="S50">
        <v>17</v>
      </c>
      <c r="T50">
        <v>18</v>
      </c>
      <c r="U50">
        <v>19</v>
      </c>
      <c r="V50">
        <v>20</v>
      </c>
      <c r="W50">
        <v>21</v>
      </c>
      <c r="X50">
        <v>22</v>
      </c>
      <c r="Y50">
        <v>23</v>
      </c>
      <c r="Z50">
        <v>24</v>
      </c>
      <c r="AA50">
        <v>25</v>
      </c>
      <c r="AB50">
        <v>26</v>
      </c>
      <c r="AC50">
        <v>27</v>
      </c>
      <c r="AD50">
        <v>28</v>
      </c>
      <c r="AE50">
        <v>29</v>
      </c>
      <c r="AF50">
        <v>30</v>
      </c>
      <c r="AG50">
        <v>31</v>
      </c>
      <c r="AH50">
        <v>32</v>
      </c>
      <c r="AI50">
        <v>33</v>
      </c>
      <c r="AJ50">
        <v>34</v>
      </c>
      <c r="AK50">
        <v>35</v>
      </c>
      <c r="AL50">
        <v>36</v>
      </c>
      <c r="AM50">
        <v>37</v>
      </c>
      <c r="AN50">
        <v>38</v>
      </c>
      <c r="AO50">
        <v>39</v>
      </c>
      <c r="AP50">
        <v>40</v>
      </c>
      <c r="AQ50">
        <v>41</v>
      </c>
      <c r="AR50">
        <v>42</v>
      </c>
      <c r="AS50">
        <v>43</v>
      </c>
      <c r="AT50">
        <v>44</v>
      </c>
      <c r="AU50">
        <v>45</v>
      </c>
      <c r="AV50">
        <v>46</v>
      </c>
      <c r="AW50">
        <v>47</v>
      </c>
      <c r="AX50">
        <v>48</v>
      </c>
      <c r="AY50">
        <v>49</v>
      </c>
      <c r="AZ50">
        <v>50</v>
      </c>
      <c r="BA50">
        <v>51</v>
      </c>
      <c r="BB50">
        <v>52</v>
      </c>
      <c r="BC50">
        <v>53</v>
      </c>
      <c r="BD50">
        <v>54</v>
      </c>
      <c r="BE50">
        <v>55</v>
      </c>
      <c r="BF50">
        <v>56</v>
      </c>
      <c r="BG50">
        <v>57</v>
      </c>
      <c r="BH50">
        <v>58</v>
      </c>
      <c r="BI50">
        <v>59</v>
      </c>
      <c r="BJ50">
        <v>60</v>
      </c>
      <c r="BK50">
        <v>61</v>
      </c>
    </row>
    <row r="51" spans="1:70" x14ac:dyDescent="0.3">
      <c r="A51" s="15"/>
      <c r="B51" s="6">
        <f>(Concentrations!C50/Concentrations!$C$50)</f>
        <v>1</v>
      </c>
      <c r="C51" s="6">
        <f>(Concentrations!D50/Concentrations!$C$50)</f>
        <v>0.99358354532297077</v>
      </c>
      <c r="D51" s="6">
        <f>(Concentrations!E50/Concentrations!$C$50)</f>
        <v>0.95827732598886806</v>
      </c>
      <c r="E51" s="6">
        <f>(Concentrations!F50/Concentrations!$C$50)</f>
        <v>0.93301075304098424</v>
      </c>
      <c r="F51" s="6">
        <f>(Concentrations!G50/Concentrations!$C$50)</f>
        <v>0.9064663577072849</v>
      </c>
      <c r="G51" s="6">
        <f>(Concentrations!H50/Concentrations!$C$50)</f>
        <v>0.8803488978711691</v>
      </c>
      <c r="H51" s="6">
        <f>(Concentrations!I50/Concentrations!$C$50)</f>
        <v>0.85467669456187212</v>
      </c>
      <c r="I51" s="6">
        <f>(Concentrations!J50/Concentrations!$C$50)</f>
        <v>0.82529469104194531</v>
      </c>
      <c r="J51" s="6">
        <f>(Concentrations!K50/Concentrations!$C$50)</f>
        <v>0.79764520454049859</v>
      </c>
      <c r="K51" s="6">
        <f>(Concentrations!L50/Concentrations!$C$50)</f>
        <v>0.77444710354344559</v>
      </c>
      <c r="L51" s="6">
        <f>(Concentrations!M50/Concentrations!$C$50)</f>
        <v>0.74296553784137853</v>
      </c>
      <c r="M51" s="6">
        <f>(Concentrations!N50/Concentrations!$C$50)</f>
        <v>0.72892448153048994</v>
      </c>
      <c r="N51" s="6">
        <f>(Concentrations!O50/Concentrations!$C$50)</f>
        <v>0.70426614593127035</v>
      </c>
      <c r="O51" s="6">
        <f>(Concentrations!P50/Concentrations!$C$50)</f>
        <v>0.67977047886357989</v>
      </c>
      <c r="P51" s="6">
        <f>(Concentrations!Q50/Concentrations!$C$50)</f>
        <v>0.66039314521966819</v>
      </c>
      <c r="Q51" s="6">
        <f>(Concentrations!R50/Concentrations!$C$50)</f>
        <v>0.64197398752101209</v>
      </c>
      <c r="R51" s="6">
        <f>(Concentrations!S50/Concentrations!$C$50)</f>
        <v>0.62195538315769561</v>
      </c>
      <c r="S51" s="6">
        <f>(Concentrations!T50/Concentrations!$C$50)</f>
        <v>0.60264109744932659</v>
      </c>
      <c r="T51" s="6">
        <f>(Concentrations!U50/Concentrations!$C$50)</f>
        <v>0.58421590213878649</v>
      </c>
      <c r="U51" s="6">
        <f>(Concentrations!V50/Concentrations!$C$50)</f>
        <v>0.56594206351232867</v>
      </c>
      <c r="V51" s="6">
        <f>(Concentrations!W50/Concentrations!$C$50)</f>
        <v>0.54643665615890336</v>
      </c>
      <c r="W51" s="6">
        <f>(Concentrations!X50/Concentrations!$C$50)</f>
        <v>0.52639351965996961</v>
      </c>
      <c r="X51" s="6">
        <f>(Concentrations!Y50/Concentrations!$C$50)</f>
        <v>0.51028329741984735</v>
      </c>
      <c r="Y51" s="6">
        <f>(Concentrations!Z50/Concentrations!$C$50)</f>
        <v>0.49207257612675742</v>
      </c>
      <c r="Z51" s="6">
        <f>(Concentrations!AA50/Concentrations!$C$50)</f>
        <v>0.47349734269113436</v>
      </c>
      <c r="AA51" s="6">
        <f>(Concentrations!AB50/Concentrations!$C$50)</f>
        <v>0.45518824996311152</v>
      </c>
      <c r="AB51" s="6">
        <f>(Concentrations!AC50/Concentrations!$C$50)</f>
        <v>0.43971884735643629</v>
      </c>
      <c r="AC51" s="6">
        <f>(Concentrations!AD50/Concentrations!$C$50)</f>
        <v>0.4236710137724467</v>
      </c>
      <c r="AD51" s="6">
        <f>(Concentrations!AE50/Concentrations!$C$50)</f>
        <v>0.40823299633789129</v>
      </c>
      <c r="AE51" s="6">
        <f>(Concentrations!AF50/Concentrations!$C$50)</f>
        <v>0.39497006328237555</v>
      </c>
      <c r="AF51" s="6">
        <f>(Concentrations!AG50/Concentrations!$C$50)</f>
        <v>0.3814445114594881</v>
      </c>
      <c r="AG51" s="6">
        <f>(Concentrations!AH50/Concentrations!$C$50)</f>
        <v>0.36781278094491743</v>
      </c>
      <c r="AH51" s="6">
        <f>(Concentrations!AI50/Concentrations!$C$50)</f>
        <v>0.35381329393884858</v>
      </c>
      <c r="AI51" s="6">
        <f>(Concentrations!AJ50/Concentrations!$C$50)</f>
        <v>0.34174631117008925</v>
      </c>
      <c r="AJ51" s="6">
        <f>(Concentrations!AK50/Concentrations!$C$50)</f>
        <v>0.32937200007701528</v>
      </c>
      <c r="AK51" s="6">
        <f>(Concentrations!AL50/Concentrations!$C$50)</f>
        <v>0.31939305944934693</v>
      </c>
      <c r="AL51" s="6">
        <f>(Concentrations!AM50/Concentrations!$C$50)</f>
        <v>0.30709647393456796</v>
      </c>
      <c r="AM51" s="6">
        <f>(Concentrations!AN50/Concentrations!$C$50)</f>
        <v>0.29919901735228338</v>
      </c>
      <c r="AN51" s="6">
        <f>(Concentrations!AO50/Concentrations!$C$50)</f>
        <v>0.28846339740114035</v>
      </c>
      <c r="AO51" s="6">
        <f>(Concentrations!AP50/Concentrations!$C$50)</f>
        <v>0.27791683450936694</v>
      </c>
      <c r="AP51" s="6">
        <f>(Concentrations!AQ50/Concentrations!$C$50)</f>
        <v>0.2676460846488814</v>
      </c>
      <c r="AQ51" s="6">
        <f>(Concentrations!AR50/Concentrations!$C$50)</f>
        <v>0.26032123830032522</v>
      </c>
      <c r="AR51" s="6">
        <f>(Concentrations!AS50/Concentrations!$C$50)</f>
        <v>0.2516215427141289</v>
      </c>
      <c r="AS51" s="6">
        <f>(Concentrations!AT50/Concentrations!$C$50)</f>
        <v>0.24400578062991901</v>
      </c>
      <c r="AT51" s="6">
        <f>(Concentrations!AU50/Concentrations!$C$50)</f>
        <v>0.23488980211419361</v>
      </c>
      <c r="AU51" s="6">
        <f>(Concentrations!AV50/Concentrations!$C$50)</f>
        <v>0.22928827757065104</v>
      </c>
      <c r="AV51" s="6">
        <f>(Concentrations!AW50/Concentrations!$C$50)</f>
        <v>0.22318568328939442</v>
      </c>
      <c r="AW51" s="6">
        <f>(Concentrations!AX50/Concentrations!$C$50)</f>
        <v>0.21705068021790871</v>
      </c>
      <c r="AX51" s="6">
        <f>(Concentrations!AY50/Concentrations!$C$50)</f>
        <v>0.21217808453751827</v>
      </c>
      <c r="AY51" s="6">
        <f>(Concentrations!AZ50/Concentrations!$C$50)</f>
        <v>0.20718589035856438</v>
      </c>
      <c r="AZ51" s="6">
        <f>(Concentrations!BA50/Concentrations!$C$50)</f>
        <v>0.20243210811368315</v>
      </c>
      <c r="BA51" s="6">
        <f>(Concentrations!BB50/Concentrations!$C$50)</f>
        <v>0.19745622676396066</v>
      </c>
      <c r="BB51" s="6">
        <f>(Concentrations!BC50/Concentrations!$C$50)</f>
        <v>0.19314774441950902</v>
      </c>
      <c r="BC51" s="6">
        <f>(Concentrations!BD50/Concentrations!$C$50)</f>
        <v>0.18997556058292855</v>
      </c>
      <c r="BD51" s="6">
        <f>(Concentrations!BE50/Concentrations!$C$50)</f>
        <v>0.18487332312021285</v>
      </c>
      <c r="BE51" s="6">
        <f>(Concentrations!BF50/Concentrations!$C$50)</f>
        <v>0.18146361650933474</v>
      </c>
      <c r="BF51" s="6">
        <f>(Concentrations!BG50/Concentrations!$C$50)</f>
        <v>0.17911034884459229</v>
      </c>
      <c r="BG51" s="6">
        <f>(Concentrations!BH50/Concentrations!$C$50)</f>
        <v>0.17584891938872182</v>
      </c>
      <c r="BH51" s="6">
        <f>(Concentrations!BI50/Concentrations!$C$50)</f>
        <v>0.17386356869797237</v>
      </c>
      <c r="BI51" s="6">
        <f>(Concentrations!BJ50/Concentrations!$C$50)</f>
        <v>0.17096246582761732</v>
      </c>
      <c r="BJ51" s="6">
        <f>(Concentrations!BK50/Concentrations!$C$50)</f>
        <v>0.16990163313085724</v>
      </c>
      <c r="BK51" s="6">
        <f>(Concentrations!BL50/Concentrations!$C$50)</f>
        <v>0.16728144403285219</v>
      </c>
      <c r="BL51" s="6"/>
      <c r="BM51" s="6"/>
      <c r="BN51" s="6"/>
      <c r="BO51" s="6"/>
      <c r="BP51" s="6"/>
      <c r="BQ51" s="6"/>
      <c r="BR51" s="6"/>
    </row>
  </sheetData>
  <mergeCells count="26">
    <mergeCell ref="A50:A51"/>
    <mergeCell ref="A48:A49"/>
    <mergeCell ref="A46:A47"/>
    <mergeCell ref="A44:A45"/>
    <mergeCell ref="A42:A43"/>
    <mergeCell ref="A40:A41"/>
    <mergeCell ref="A38:A39"/>
    <mergeCell ref="A36:A37"/>
    <mergeCell ref="A34:A35"/>
    <mergeCell ref="A32:A33"/>
    <mergeCell ref="A30:A31"/>
    <mergeCell ref="A28:A29"/>
    <mergeCell ref="A26:A27"/>
    <mergeCell ref="A24:A25"/>
    <mergeCell ref="A22:A23"/>
    <mergeCell ref="B1:E1"/>
    <mergeCell ref="A20:A21"/>
    <mergeCell ref="A8:A9"/>
    <mergeCell ref="A6:A7"/>
    <mergeCell ref="A4:A5"/>
    <mergeCell ref="A2:A3"/>
    <mergeCell ref="A16:A17"/>
    <mergeCell ref="A14:A15"/>
    <mergeCell ref="A12:A13"/>
    <mergeCell ref="A10:A11"/>
    <mergeCell ref="A18:A19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F687E-BAB1-4AB2-A8E9-B26031F2D1B1}">
  <dimension ref="A1:EH51"/>
  <sheetViews>
    <sheetView topLeftCell="A10" zoomScale="82" zoomScaleNormal="82" workbookViewId="0">
      <selection activeCell="F44" sqref="F44"/>
    </sheetView>
  </sheetViews>
  <sheetFormatPr defaultRowHeight="14.4" x14ac:dyDescent="0.3"/>
  <cols>
    <col min="2" max="2" width="21.88671875" bestFit="1" customWidth="1"/>
    <col min="3" max="3" width="26" bestFit="1" customWidth="1"/>
    <col min="4" max="5" width="22.88671875" bestFit="1" customWidth="1"/>
    <col min="6" max="22" width="21.88671875" bestFit="1" customWidth="1"/>
    <col min="23" max="24" width="22.88671875" bestFit="1" customWidth="1"/>
    <col min="25" max="25" width="21.88671875" bestFit="1" customWidth="1"/>
    <col min="26" max="28" width="22.88671875" bestFit="1" customWidth="1"/>
    <col min="29" max="33" width="21.88671875" bestFit="1" customWidth="1"/>
    <col min="34" max="34" width="22.88671875" bestFit="1" customWidth="1"/>
    <col min="35" max="53" width="21.88671875" bestFit="1" customWidth="1"/>
    <col min="54" max="54" width="22.88671875" bestFit="1" customWidth="1"/>
    <col min="55" max="111" width="21.88671875" bestFit="1" customWidth="1"/>
    <col min="112" max="113" width="22.88671875" bestFit="1" customWidth="1"/>
    <col min="114" max="132" width="21.88671875" bestFit="1" customWidth="1"/>
    <col min="133" max="136" width="22.88671875" bestFit="1" customWidth="1"/>
    <col min="137" max="137" width="21.88671875" bestFit="1" customWidth="1"/>
  </cols>
  <sheetData>
    <row r="1" spans="1:68" x14ac:dyDescent="0.3">
      <c r="A1" s="5" t="s">
        <v>1727</v>
      </c>
      <c r="B1" s="14" t="s">
        <v>1730</v>
      </c>
      <c r="C1" s="14"/>
      <c r="D1" s="14"/>
      <c r="E1" s="14"/>
      <c r="F1" s="12" t="s">
        <v>1745</v>
      </c>
    </row>
    <row r="2" spans="1:68" x14ac:dyDescent="0.3">
      <c r="A2" s="18" t="s">
        <v>1702</v>
      </c>
      <c r="B2" s="9">
        <v>0</v>
      </c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13</v>
      </c>
      <c r="P2" s="9">
        <v>14</v>
      </c>
      <c r="Q2" s="9">
        <v>15</v>
      </c>
      <c r="R2" s="9">
        <v>16</v>
      </c>
    </row>
    <row r="3" spans="1:68" x14ac:dyDescent="0.3">
      <c r="A3" s="18"/>
      <c r="B3" s="6">
        <f>LN(Concentrations!$C$2/Concentrations!C2)</f>
        <v>0</v>
      </c>
      <c r="C3" s="6">
        <f>LN(Concentrations!$C$2/Concentrations!D2)</f>
        <v>0.10399503688400479</v>
      </c>
      <c r="D3" s="6">
        <f>LN(Concentrations!$C$2/Concentrations!E2)</f>
        <v>0.22007384181184539</v>
      </c>
      <c r="E3" s="6">
        <f>LN(Concentrations!$C$2/Concentrations!F2)</f>
        <v>0.34322522459751165</v>
      </c>
      <c r="F3" s="6">
        <f>LN(Concentrations!$C$2/Concentrations!G2)</f>
        <v>0.48370139652201721</v>
      </c>
      <c r="G3" s="6">
        <f>LN(Concentrations!$C$2/Concentrations!H2)</f>
        <v>0.62425238821347961</v>
      </c>
      <c r="H3" s="6">
        <f>LN(Concentrations!$C$2/Concentrations!I2)</f>
        <v>0.77582401456302374</v>
      </c>
      <c r="I3" s="6">
        <f>LN(Concentrations!$C$2/Concentrations!J2)</f>
        <v>0.94033714398479451</v>
      </c>
      <c r="J3" s="6">
        <f>LN(Concentrations!$C$2/Concentrations!K2)</f>
        <v>1.1106238353441478</v>
      </c>
      <c r="K3" s="6">
        <f>LN(Concentrations!$C$2/Concentrations!L2)</f>
        <v>1.2737987174349747</v>
      </c>
      <c r="L3" s="6">
        <f>LN(Concentrations!$C$2/Concentrations!M2)</f>
        <v>1.434977174459358</v>
      </c>
      <c r="M3" s="6">
        <f>LN(Concentrations!$C$2/Concentrations!N2)</f>
        <v>1.5751109708583575</v>
      </c>
      <c r="N3" s="6">
        <f>LN(Concentrations!$C$2/Concentrations!O2)</f>
        <v>1.6911286898803362</v>
      </c>
      <c r="O3" s="6">
        <f>LN(Concentrations!$C$2/Concentrations!P2)</f>
        <v>1.7658786023216508</v>
      </c>
      <c r="P3" s="6">
        <f>LN(Concentrations!$C$2/Concentrations!Q2)</f>
        <v>1.7960936999173016</v>
      </c>
      <c r="Q3" s="6">
        <f>LN(Concentrations!$C$2/Concentrations!R2)</f>
        <v>1.8067914589287721</v>
      </c>
      <c r="R3" s="6">
        <f>LN(Concentrations!$C$2/Concentrations!S2)</f>
        <v>1.8164211846990119</v>
      </c>
      <c r="S3" s="6"/>
      <c r="T3" s="6"/>
      <c r="U3" s="6"/>
    </row>
    <row r="4" spans="1:68" x14ac:dyDescent="0.3">
      <c r="A4" s="15" t="s">
        <v>1703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>
        <v>18</v>
      </c>
      <c r="U4">
        <v>19</v>
      </c>
      <c r="V4">
        <v>20</v>
      </c>
    </row>
    <row r="5" spans="1:68" x14ac:dyDescent="0.3">
      <c r="A5" s="15"/>
      <c r="B5" s="6">
        <f>LN(Concentrations!$C$4/Concentrations!C4)</f>
        <v>0</v>
      </c>
      <c r="C5" s="6">
        <f>LN(Concentrations!$C$4/Concentrations!D4)</f>
        <v>8.6673872085410983E-2</v>
      </c>
      <c r="D5" s="6">
        <f>LN(Concentrations!$C$4/Concentrations!E4)</f>
        <v>0.17534521673240439</v>
      </c>
      <c r="E5" s="6">
        <f>LN(Concentrations!$C$4/Concentrations!F4)</f>
        <v>0.28677029304565727</v>
      </c>
      <c r="F5" s="6">
        <f>LN(Concentrations!$C$4/Concentrations!G4)</f>
        <v>0.37602794179477644</v>
      </c>
      <c r="G5" s="6">
        <f>LN(Concentrations!$C$4/Concentrations!H4)</f>
        <v>0.4837588911281705</v>
      </c>
      <c r="H5" s="6">
        <f>LN(Concentrations!$C$4/Concentrations!I4)</f>
        <v>0.60645010250188147</v>
      </c>
      <c r="I5" s="6">
        <f>LN(Concentrations!$C$4/Concentrations!J4)</f>
        <v>0.72190789281827583</v>
      </c>
      <c r="J5" s="6">
        <f>LN(Concentrations!$C$4/Concentrations!K4)</f>
        <v>0.85031101825776267</v>
      </c>
      <c r="K5" s="6">
        <f>LN(Concentrations!$C$4/Concentrations!L4)</f>
        <v>0.98218560872162608</v>
      </c>
      <c r="L5" s="6">
        <f>LN(Concentrations!$C$4/Concentrations!M4)</f>
        <v>1.1196935620403379</v>
      </c>
      <c r="M5" s="6">
        <f>LN(Concentrations!$C$4/Concentrations!N4)</f>
        <v>1.2538377670437093</v>
      </c>
      <c r="N5" s="6">
        <f>LN(Concentrations!$C$4/Concentrations!O4)</f>
        <v>1.3812274494819301</v>
      </c>
      <c r="O5" s="6">
        <f>LN(Concentrations!$C$4/Concentrations!P4)</f>
        <v>1.500129286020228</v>
      </c>
      <c r="P5" s="6">
        <f>LN(Concentrations!$C$4/Concentrations!Q4)</f>
        <v>1.5986001470612821</v>
      </c>
      <c r="Q5" s="6">
        <f>LN(Concentrations!$C$4/Concentrations!R4)</f>
        <v>1.6872841327294859</v>
      </c>
      <c r="R5" s="6">
        <f>LN(Concentrations!$C$4/Concentrations!S4)</f>
        <v>1.7537479723693485</v>
      </c>
      <c r="S5" s="6">
        <f>LN(Concentrations!$C$4/Concentrations!T4)</f>
        <v>1.7957083444827162</v>
      </c>
      <c r="T5" s="6">
        <f>LN(Concentrations!$C$4/Concentrations!U4)</f>
        <v>1.8264339812643713</v>
      </c>
      <c r="U5" s="6">
        <f>LN(Concentrations!$C$4/Concentrations!V4)</f>
        <v>1.8327325531752519</v>
      </c>
      <c r="V5" s="6">
        <f>LN(Concentrations!$C$4/Concentrations!W4)</f>
        <v>1.8378919098525948</v>
      </c>
      <c r="W5" s="6"/>
      <c r="X5" s="6"/>
      <c r="Y5" s="6"/>
      <c r="Z5" s="6"/>
    </row>
    <row r="6" spans="1:68" x14ac:dyDescent="0.3">
      <c r="A6" s="16" t="s">
        <v>1704</v>
      </c>
      <c r="B6">
        <v>0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>
        <v>13</v>
      </c>
      <c r="P6">
        <v>14</v>
      </c>
      <c r="Q6">
        <v>15</v>
      </c>
      <c r="R6">
        <v>16</v>
      </c>
      <c r="S6">
        <v>17</v>
      </c>
      <c r="T6">
        <v>18</v>
      </c>
      <c r="U6">
        <v>19</v>
      </c>
      <c r="V6">
        <v>20</v>
      </c>
    </row>
    <row r="7" spans="1:68" x14ac:dyDescent="0.3">
      <c r="A7" s="16"/>
      <c r="B7" s="6">
        <f>LN(Concentrations!$C$6/Concentrations!C6)</f>
        <v>0</v>
      </c>
      <c r="C7" s="6">
        <f>LN(Concentrations!$C$6/Concentrations!D6)</f>
        <v>6.0631581535752772E-2</v>
      </c>
      <c r="D7" s="6">
        <f>LN(Concentrations!$C$6/Concentrations!E6)</f>
        <v>0.1524725361729084</v>
      </c>
      <c r="E7" s="6">
        <f>LN(Concentrations!$C$6/Concentrations!F6)</f>
        <v>0.24029483090600792</v>
      </c>
      <c r="F7" s="6">
        <f>LN(Concentrations!$C$6/Concentrations!G6)</f>
        <v>0.31394645517615299</v>
      </c>
      <c r="G7" s="6">
        <f>LN(Concentrations!$C$6/Concentrations!H6)</f>
        <v>0.39444446256923876</v>
      </c>
      <c r="H7" s="6">
        <f>LN(Concentrations!$C$6/Concentrations!I6)</f>
        <v>0.48048614790030664</v>
      </c>
      <c r="I7" s="6">
        <f>LN(Concentrations!$C$6/Concentrations!J6)</f>
        <v>0.58441038880732477</v>
      </c>
      <c r="J7" s="6">
        <f>LN(Concentrations!$C$6/Concentrations!K6)</f>
        <v>0.69742541039586181</v>
      </c>
      <c r="K7" s="6">
        <f>LN(Concentrations!$C$6/Concentrations!L6)</f>
        <v>0.81115755871126194</v>
      </c>
      <c r="L7" s="6">
        <f>LN(Concentrations!$C$6/Concentrations!M6)</f>
        <v>0.94265852308051401</v>
      </c>
      <c r="M7" s="6">
        <f>LN(Concentrations!$C$6/Concentrations!N6)</f>
        <v>1.0797670592768858</v>
      </c>
      <c r="N7" s="6">
        <f>LN(Concentrations!$C$6/Concentrations!O6)</f>
        <v>1.2226784193129692</v>
      </c>
      <c r="O7" s="6">
        <f>LN(Concentrations!$C$6/Concentrations!P6)</f>
        <v>1.3815176970769489</v>
      </c>
      <c r="P7" s="6">
        <f>LN(Concentrations!$C$6/Concentrations!Q6)</f>
        <v>1.5426895766756457</v>
      </c>
      <c r="Q7" s="6">
        <f>LN(Concentrations!$C$6/Concentrations!R6)</f>
        <v>1.7036543095290273</v>
      </c>
      <c r="R7" s="6">
        <f>LN(Concentrations!$C$6/Concentrations!S6)</f>
        <v>1.8131667086802283</v>
      </c>
      <c r="S7" s="6">
        <f>LN(Concentrations!$C$6/Concentrations!T6)</f>
        <v>1.8795353124003629</v>
      </c>
      <c r="T7" s="6">
        <f>LN(Concentrations!$C$6/Concentrations!U6)</f>
        <v>1.9021633019740076</v>
      </c>
      <c r="U7" s="6">
        <f>LN(Concentrations!$C$6/Concentrations!V6)</f>
        <v>1.9241896205629967</v>
      </c>
      <c r="V7" s="6">
        <f>LN(Concentrations!$C$6/Concentrations!W6)</f>
        <v>1.9300920478350356</v>
      </c>
    </row>
    <row r="8" spans="1:68" x14ac:dyDescent="0.3">
      <c r="A8" s="15" t="s">
        <v>1707</v>
      </c>
      <c r="B8">
        <v>0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  <c r="R8">
        <v>16</v>
      </c>
      <c r="S8">
        <v>17</v>
      </c>
      <c r="T8">
        <v>18</v>
      </c>
      <c r="U8">
        <v>19</v>
      </c>
      <c r="V8">
        <v>20</v>
      </c>
    </row>
    <row r="9" spans="1:68" x14ac:dyDescent="0.3">
      <c r="A9" s="15"/>
      <c r="B9" s="6">
        <f>LN(Concentrations!$C$8/Concentrations!C8)</f>
        <v>0</v>
      </c>
      <c r="C9" s="6">
        <f>LN(Concentrations!$C$8/Concentrations!D8)</f>
        <v>5.8280929461603785E-2</v>
      </c>
      <c r="D9" s="6">
        <f>LN(Concentrations!$C$8/Concentrations!E8)</f>
        <v>0.14312278186124658</v>
      </c>
      <c r="E9" s="6">
        <f>LN(Concentrations!$C$8/Concentrations!F8)</f>
        <v>0.23419549735316786</v>
      </c>
      <c r="F9" s="6">
        <f>LN(Concentrations!$C$8/Concentrations!G8)</f>
        <v>0.32167440010371628</v>
      </c>
      <c r="G9" s="6">
        <f>LN(Concentrations!$C$8/Concentrations!H8)</f>
        <v>0.41226022615897007</v>
      </c>
      <c r="H9" s="6">
        <f>LN(Concentrations!$C$8/Concentrations!I8)</f>
        <v>0.50306806777417834</v>
      </c>
      <c r="I9" s="6">
        <f>LN(Concentrations!$C$8/Concentrations!J8)</f>
        <v>0.60523805399820774</v>
      </c>
      <c r="J9" s="6">
        <f>LN(Concentrations!$C$8/Concentrations!K8)</f>
        <v>0.71549787970432288</v>
      </c>
      <c r="K9" s="6">
        <f>LN(Concentrations!$C$8/Concentrations!L8)</f>
        <v>0.82694961081418272</v>
      </c>
      <c r="L9" s="6">
        <f>LN(Concentrations!$C$8/Concentrations!M8)</f>
        <v>0.95271349188963284</v>
      </c>
      <c r="M9" s="6">
        <f>LN(Concentrations!$C$8/Concentrations!N8)</f>
        <v>1.0866567833550631</v>
      </c>
      <c r="N9" s="6">
        <f>LN(Concentrations!$C$8/Concentrations!O8)</f>
        <v>1.2157286988479004</v>
      </c>
      <c r="O9" s="6">
        <f>LN(Concentrations!$C$8/Concentrations!P8)</f>
        <v>1.3277255678749966</v>
      </c>
      <c r="P9" s="6">
        <f>LN(Concentrations!$C$8/Concentrations!Q8)</f>
        <v>1.440240523822887</v>
      </c>
      <c r="Q9" s="6">
        <f>LN(Concentrations!$C$8/Concentrations!R8)</f>
        <v>1.5489913313888344</v>
      </c>
      <c r="R9" s="6">
        <f>LN(Concentrations!$C$8/Concentrations!S8)</f>
        <v>1.6249093529386576</v>
      </c>
      <c r="S9" s="6">
        <f>LN(Concentrations!$C$8/Concentrations!T8)</f>
        <v>1.6800122311974619</v>
      </c>
      <c r="T9" s="6">
        <f>LN(Concentrations!$C$8/Concentrations!U8)</f>
        <v>1.7137663302441501</v>
      </c>
      <c r="U9" s="6">
        <f>LN(Concentrations!$C$8/Concentrations!V8)</f>
        <v>1.7266818239158643</v>
      </c>
      <c r="V9" s="6">
        <f>LN(Concentrations!$C$8/Concentrations!W8)</f>
        <v>1.7292554187645857</v>
      </c>
    </row>
    <row r="10" spans="1:68" x14ac:dyDescent="0.3">
      <c r="A10" s="16" t="s">
        <v>1705</v>
      </c>
      <c r="B10">
        <v>0</v>
      </c>
      <c r="C10">
        <v>1</v>
      </c>
      <c r="D10">
        <v>2</v>
      </c>
      <c r="E10">
        <v>3</v>
      </c>
      <c r="F10">
        <v>4</v>
      </c>
      <c r="G10">
        <v>5</v>
      </c>
      <c r="H10">
        <v>6</v>
      </c>
      <c r="I10">
        <v>7</v>
      </c>
      <c r="J10">
        <v>8</v>
      </c>
      <c r="K10">
        <v>9</v>
      </c>
      <c r="L10">
        <v>10</v>
      </c>
      <c r="M10">
        <v>11</v>
      </c>
      <c r="N10">
        <v>12</v>
      </c>
      <c r="O10">
        <v>13</v>
      </c>
      <c r="P10">
        <v>14</v>
      </c>
      <c r="Q10">
        <v>15</v>
      </c>
      <c r="R10">
        <v>16</v>
      </c>
      <c r="S10">
        <v>17</v>
      </c>
      <c r="T10">
        <v>18</v>
      </c>
      <c r="U10">
        <v>19</v>
      </c>
      <c r="V10">
        <v>20</v>
      </c>
      <c r="W10">
        <v>21</v>
      </c>
      <c r="X10">
        <v>22</v>
      </c>
      <c r="Y10">
        <v>23</v>
      </c>
      <c r="Z10">
        <v>24</v>
      </c>
      <c r="AA10">
        <v>25</v>
      </c>
      <c r="AB10">
        <v>26</v>
      </c>
      <c r="AC10">
        <v>27</v>
      </c>
      <c r="AD10">
        <v>28</v>
      </c>
      <c r="AE10">
        <v>29</v>
      </c>
      <c r="AF10">
        <v>30</v>
      </c>
    </row>
    <row r="11" spans="1:68" x14ac:dyDescent="0.3">
      <c r="A11" s="16"/>
      <c r="B11" s="6">
        <f>LN(Concentrations!$C$10/Concentrations!C10)</f>
        <v>0</v>
      </c>
      <c r="C11" s="6">
        <f>LN(Concentrations!$C$10/Concentrations!D10)</f>
        <v>4.2223501785609671E-2</v>
      </c>
      <c r="D11" s="6">
        <f>LN(Concentrations!$C$10/Concentrations!E10)</f>
        <v>9.792790110633047E-2</v>
      </c>
      <c r="E11" s="6">
        <f>LN(Concentrations!$C$10/Concentrations!F10)</f>
        <v>0.16122192550835052</v>
      </c>
      <c r="F11" s="6">
        <f>LN(Concentrations!$C$10/Concentrations!G10)</f>
        <v>0.22523996529007576</v>
      </c>
      <c r="G11" s="6">
        <f>LN(Concentrations!$C$10/Concentrations!H10)</f>
        <v>0.28306752458021733</v>
      </c>
      <c r="H11" s="6">
        <f>LN(Concentrations!$C$10/Concentrations!I10)</f>
        <v>0.34171673488772458</v>
      </c>
      <c r="I11" s="6">
        <f>LN(Concentrations!$C$10/Concentrations!J10)</f>
        <v>0.40948987304835288</v>
      </c>
      <c r="J11" s="6">
        <f>LN(Concentrations!$C$10/Concentrations!K10)</f>
        <v>0.47606491514479227</v>
      </c>
      <c r="K11" s="6">
        <f>LN(Concentrations!$C$10/Concentrations!L10)</f>
        <v>0.55313240178723877</v>
      </c>
      <c r="L11" s="6">
        <f>LN(Concentrations!$C$10/Concentrations!M10)</f>
        <v>0.62760500715511047</v>
      </c>
      <c r="M11" s="6">
        <f>LN(Concentrations!$C$10/Concentrations!N10)</f>
        <v>0.71186488107572732</v>
      </c>
      <c r="N11" s="6">
        <f>LN(Concentrations!$C$10/Concentrations!O10)</f>
        <v>0.8044692703899764</v>
      </c>
      <c r="O11" s="6">
        <f>LN(Concentrations!$C$10/Concentrations!P10)</f>
        <v>0.89362324515617242</v>
      </c>
      <c r="P11" s="6">
        <f>LN(Concentrations!$C$10/Concentrations!Q10)</f>
        <v>0.95346813405190001</v>
      </c>
      <c r="Q11" s="6">
        <f>LN(Concentrations!$C$10/Concentrations!R10)</f>
        <v>1.0073496912669171</v>
      </c>
      <c r="R11" s="6">
        <f>LN(Concentrations!$C$10/Concentrations!S10)</f>
        <v>1.0736589329234925</v>
      </c>
      <c r="S11" s="6">
        <f>LN(Concentrations!$C$10/Concentrations!T10)</f>
        <v>1.1525366909957555</v>
      </c>
      <c r="T11" s="6">
        <f>LN(Concentrations!$C$10/Concentrations!U10)</f>
        <v>1.2350713845183698</v>
      </c>
      <c r="U11" s="6">
        <f>LN(Concentrations!$C$10/Concentrations!V10)</f>
        <v>1.3265103083308301</v>
      </c>
      <c r="V11" s="6">
        <f>LN(Concentrations!$C$10/Concentrations!W10)</f>
        <v>1.4098826133473106</v>
      </c>
      <c r="W11" s="6">
        <f>LN(Concentrations!$C$10/Concentrations!X10)</f>
        <v>1.4936086519026155</v>
      </c>
      <c r="X11" s="6">
        <f>LN(Concentrations!$C$10/Concentrations!Y10)</f>
        <v>1.5729257426347172</v>
      </c>
      <c r="Y11" s="6">
        <f>LN(Concentrations!$C$10/Concentrations!Z10)</f>
        <v>1.6422625111875124</v>
      </c>
      <c r="Z11" s="6">
        <f>LN(Concentrations!$C$10/Concentrations!AA10)</f>
        <v>1.7023427672423153</v>
      </c>
      <c r="AA11" s="6">
        <f>LN(Concentrations!$C$10/Concentrations!AB10)</f>
        <v>1.7526458696012905</v>
      </c>
      <c r="AB11" s="6">
        <f>LN(Concentrations!$C$10/Concentrations!AC10)</f>
        <v>1.7788072332670888</v>
      </c>
      <c r="AC11" s="6">
        <f>LN(Concentrations!$C$10/Concentrations!AD10)</f>
        <v>1.7972348316701112</v>
      </c>
      <c r="AD11" s="6">
        <f>LN(Concentrations!$C$10/Concentrations!AE10)</f>
        <v>1.8056535891575245</v>
      </c>
      <c r="AE11" s="6">
        <f>LN(Concentrations!$C$10/Concentrations!AF10)</f>
        <v>1.8153223474475524</v>
      </c>
      <c r="AF11" s="6">
        <f>LN(Concentrations!$C$10/Concentrations!AG10)</f>
        <v>1.8285953895124005</v>
      </c>
      <c r="AG11" s="6"/>
      <c r="AH11" s="6"/>
      <c r="AI11" s="6"/>
      <c r="AJ11" s="6"/>
      <c r="AK11" s="6"/>
    </row>
    <row r="12" spans="1:68" x14ac:dyDescent="0.3">
      <c r="A12" s="15" t="s">
        <v>1708</v>
      </c>
      <c r="B12">
        <v>0</v>
      </c>
      <c r="C12">
        <v>1</v>
      </c>
      <c r="D12">
        <v>2</v>
      </c>
      <c r="E12">
        <v>3</v>
      </c>
      <c r="F12">
        <v>4</v>
      </c>
      <c r="G12">
        <v>5</v>
      </c>
      <c r="H12">
        <v>6</v>
      </c>
      <c r="I12">
        <v>7</v>
      </c>
      <c r="J12">
        <v>8</v>
      </c>
      <c r="K12">
        <v>9</v>
      </c>
      <c r="L12">
        <v>10</v>
      </c>
      <c r="M12">
        <v>11</v>
      </c>
      <c r="N12">
        <v>12</v>
      </c>
      <c r="O12">
        <v>13</v>
      </c>
      <c r="P12">
        <v>14</v>
      </c>
      <c r="Q12">
        <v>15</v>
      </c>
      <c r="R12">
        <v>16</v>
      </c>
      <c r="S12">
        <v>17</v>
      </c>
      <c r="T12">
        <v>18</v>
      </c>
      <c r="U12">
        <v>19</v>
      </c>
      <c r="V12">
        <v>20</v>
      </c>
      <c r="W12">
        <v>21</v>
      </c>
      <c r="X12">
        <v>22</v>
      </c>
      <c r="Y12">
        <v>23</v>
      </c>
      <c r="Z12">
        <v>24</v>
      </c>
      <c r="AA12">
        <v>25</v>
      </c>
      <c r="AB12">
        <v>26</v>
      </c>
      <c r="AC12">
        <v>27</v>
      </c>
      <c r="AD12">
        <v>28</v>
      </c>
      <c r="AE12">
        <v>29</v>
      </c>
      <c r="AF12">
        <v>30</v>
      </c>
      <c r="AG12">
        <v>31</v>
      </c>
      <c r="AH12">
        <v>32</v>
      </c>
      <c r="AI12">
        <v>33</v>
      </c>
      <c r="AJ12">
        <v>34</v>
      </c>
      <c r="AK12">
        <v>35</v>
      </c>
      <c r="AL12">
        <v>36</v>
      </c>
      <c r="AM12">
        <v>37</v>
      </c>
      <c r="AN12">
        <v>38</v>
      </c>
      <c r="AO12">
        <v>39</v>
      </c>
      <c r="AP12">
        <v>40</v>
      </c>
      <c r="AQ12">
        <v>41</v>
      </c>
      <c r="AR12">
        <v>42</v>
      </c>
      <c r="AS12">
        <v>43</v>
      </c>
      <c r="AT12">
        <v>44</v>
      </c>
      <c r="AU12">
        <v>45</v>
      </c>
      <c r="AV12">
        <v>46</v>
      </c>
      <c r="AW12">
        <v>47</v>
      </c>
      <c r="AX12">
        <v>48</v>
      </c>
      <c r="AY12">
        <v>49</v>
      </c>
      <c r="AZ12">
        <v>50</v>
      </c>
      <c r="BA12">
        <v>51</v>
      </c>
      <c r="BB12">
        <v>52</v>
      </c>
      <c r="BC12">
        <v>53</v>
      </c>
    </row>
    <row r="13" spans="1:68" x14ac:dyDescent="0.3">
      <c r="A13" s="15"/>
      <c r="B13" s="6">
        <f>LN(Concentrations!$C$12/Concentrations!C12)</f>
        <v>0</v>
      </c>
      <c r="C13" s="6">
        <f>LN(Concentrations!$C$12/Concentrations!D12)</f>
        <v>1.7680751782340458E-2</v>
      </c>
      <c r="D13" s="6">
        <f>LN(Concentrations!$C$12/Concentrations!E12)</f>
        <v>5.2656390462935368E-2</v>
      </c>
      <c r="E13" s="6">
        <f>LN(Concentrations!$C$12/Concentrations!F12)</f>
        <v>9.1247353495358216E-2</v>
      </c>
      <c r="F13" s="6">
        <f>LN(Concentrations!$C$12/Concentrations!G12)</f>
        <v>0.11632257390072741</v>
      </c>
      <c r="G13" s="6">
        <f>LN(Concentrations!$C$12/Concentrations!H12)</f>
        <v>0.14268694592298733</v>
      </c>
      <c r="H13" s="6">
        <f>LN(Concentrations!$C$12/Concentrations!I12)</f>
        <v>0.17134006454922476</v>
      </c>
      <c r="I13" s="6">
        <f>LN(Concentrations!$C$12/Concentrations!J12)</f>
        <v>0.2055523876702828</v>
      </c>
      <c r="J13" s="6">
        <f>LN(Concentrations!$C$12/Concentrations!K12)</f>
        <v>0.2434106975622182</v>
      </c>
      <c r="K13" s="6">
        <f>LN(Concentrations!$C$12/Concentrations!L12)</f>
        <v>0.28767345336306732</v>
      </c>
      <c r="L13" s="6">
        <f>LN(Concentrations!$C$12/Concentrations!M12)</f>
        <v>0.34929541976624628</v>
      </c>
      <c r="M13" s="6">
        <f>LN(Concentrations!$C$12/Concentrations!N12)</f>
        <v>0.38392577213993778</v>
      </c>
      <c r="N13" s="6">
        <f>LN(Concentrations!$C$12/Concentrations!O12)</f>
        <v>0.39984092163811896</v>
      </c>
      <c r="O13" s="6">
        <f>LN(Concentrations!$C$12/Concentrations!P12)</f>
        <v>0.425226792892202</v>
      </c>
      <c r="P13" s="6">
        <f>LN(Concentrations!$C$12/Concentrations!Q12)</f>
        <v>0.45929978590376191</v>
      </c>
      <c r="Q13" s="6">
        <f>LN(Concentrations!$C$12/Concentrations!R12)</f>
        <v>0.49751437469235382</v>
      </c>
      <c r="R13" s="6">
        <f>LN(Concentrations!$C$12/Concentrations!S12)</f>
        <v>0.53227307040933303</v>
      </c>
      <c r="S13" s="6">
        <f>LN(Concentrations!$C$12/Concentrations!T12)</f>
        <v>0.5721578520898235</v>
      </c>
      <c r="T13" s="6">
        <f>LN(Concentrations!$C$12/Concentrations!U12)</f>
        <v>0.61314204363394698</v>
      </c>
      <c r="U13" s="6">
        <f>LN(Concentrations!$C$12/Concentrations!V12)</f>
        <v>0.65894400435766676</v>
      </c>
      <c r="V13" s="6">
        <f>LN(Concentrations!$C$12/Concentrations!W12)</f>
        <v>0.70455822777364141</v>
      </c>
      <c r="W13" s="6">
        <f>LN(Concentrations!$C$12/Concentrations!X12)</f>
        <v>0.74596013890871327</v>
      </c>
      <c r="X13" s="6">
        <f>LN(Concentrations!$C$12/Concentrations!Y12)</f>
        <v>0.78988718068030195</v>
      </c>
      <c r="Y13" s="6">
        <f>LN(Concentrations!$C$12/Concentrations!Z12)</f>
        <v>0.83699877240729137</v>
      </c>
      <c r="Z13" s="6">
        <f>LN(Concentrations!$C$12/Concentrations!AA12)</f>
        <v>0.88429611969835653</v>
      </c>
      <c r="AA13" s="6">
        <f>LN(Concentrations!$C$12/Concentrations!AB12)</f>
        <v>0.92935749016505698</v>
      </c>
      <c r="AB13" s="6">
        <f>LN(Concentrations!$C$12/Concentrations!AC12)</f>
        <v>0.97730032750653439</v>
      </c>
      <c r="AC13" s="6">
        <f>LN(Concentrations!$C$12/Concentrations!AD12)</f>
        <v>1.0272674810956028</v>
      </c>
      <c r="AD13" s="6">
        <f>LN(Concentrations!$C$12/Concentrations!AE12)</f>
        <v>1.075545196579895</v>
      </c>
      <c r="AE13" s="6">
        <f>LN(Concentrations!$C$12/Concentrations!AF12)</f>
        <v>1.1201535851906925</v>
      </c>
      <c r="AF13" s="6">
        <f>LN(Concentrations!$C$12/Concentrations!AG12)</f>
        <v>1.166050031054003</v>
      </c>
      <c r="AG13" s="6">
        <f>LN(Concentrations!$C$12/Concentrations!AH12)</f>
        <v>1.2145747143068961</v>
      </c>
      <c r="AH13" s="6">
        <f>LN(Concentrations!$C$12/Concentrations!AI12)</f>
        <v>1.2685191130261595</v>
      </c>
      <c r="AI13" s="6">
        <f>LN(Concentrations!$C$12/Concentrations!AJ12)</f>
        <v>1.3231942338626934</v>
      </c>
      <c r="AJ13" s="6">
        <f>LN(Concentrations!$C$12/Concentrations!AK12)</f>
        <v>1.3743157884055537</v>
      </c>
      <c r="AK13" s="6">
        <f>LN(Concentrations!$C$12/Concentrations!AL12)</f>
        <v>1.423050349995133</v>
      </c>
      <c r="AL13" s="6">
        <f>LN(Concentrations!$C$12/Concentrations!AM12)</f>
        <v>1.4662861333184891</v>
      </c>
      <c r="AM13" s="6">
        <f>LN(Concentrations!$C$12/Concentrations!AN12)</f>
        <v>1.5125184393696096</v>
      </c>
      <c r="AN13" s="6">
        <f>LN(Concentrations!$C$12/Concentrations!AO12)</f>
        <v>1.5534946009196939</v>
      </c>
      <c r="AO13" s="6">
        <f>LN(Concentrations!$C$12/Concentrations!AP12)</f>
        <v>1.5924062052905528</v>
      </c>
      <c r="AP13" s="6">
        <f>LN(Concentrations!$C$12/Concentrations!AQ12)</f>
        <v>1.6278931353311206</v>
      </c>
      <c r="AQ13" s="6">
        <f>LN(Concentrations!$C$12/Concentrations!AR12)</f>
        <v>1.6550445021904645</v>
      </c>
      <c r="AR13" s="6">
        <f>LN(Concentrations!$C$12/Concentrations!AS12)</f>
        <v>1.6851474712159631</v>
      </c>
      <c r="AS13" s="6">
        <f>LN(Concentrations!$C$12/Concentrations!AT12)</f>
        <v>1.71006320006913</v>
      </c>
      <c r="AT13" s="6">
        <f>LN(Concentrations!$C$12/Concentrations!AU12)</f>
        <v>1.7208784341912087</v>
      </c>
      <c r="AU13" s="6">
        <f>LN(Concentrations!$C$12/Concentrations!AV12)</f>
        <v>1.7404061015853953</v>
      </c>
      <c r="AV13" s="6">
        <f>LN(Concentrations!$C$12/Concentrations!AW12)</f>
        <v>1.7533402740942408</v>
      </c>
      <c r="AW13" s="6">
        <f>LN(Concentrations!$C$12/Concentrations!AX12)</f>
        <v>1.7611223718346773</v>
      </c>
      <c r="AX13" s="6">
        <f>LN(Concentrations!$C$12/Concentrations!AY12)</f>
        <v>1.7679408232342269</v>
      </c>
      <c r="AY13" s="6">
        <f>LN(Concentrations!$C$12/Concentrations!AZ12)</f>
        <v>1.7747542786695227</v>
      </c>
      <c r="AZ13" s="6">
        <f>LN(Concentrations!$C$12/Concentrations!BA12)</f>
        <v>1.784036189652912</v>
      </c>
      <c r="BA13" s="6">
        <f>LN(Concentrations!$C$12/Concentrations!BB12)</f>
        <v>1.7801109064254264</v>
      </c>
      <c r="BB13" s="6">
        <f>LN(Concentrations!$C$12/Concentrations!BC12)</f>
        <v>1.7867078490438606</v>
      </c>
      <c r="BC13" s="6">
        <f>LN(Concentrations!$C$12/Concentrations!BD12)</f>
        <v>1.7859919078799393</v>
      </c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1:68" x14ac:dyDescent="0.3">
      <c r="A14" s="15" t="s">
        <v>1709</v>
      </c>
      <c r="B14">
        <v>0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>
        <v>7</v>
      </c>
      <c r="J14">
        <v>8</v>
      </c>
      <c r="K14">
        <v>9</v>
      </c>
      <c r="L14">
        <v>10</v>
      </c>
      <c r="M14">
        <v>11</v>
      </c>
      <c r="N14">
        <v>12</v>
      </c>
      <c r="O14">
        <v>13</v>
      </c>
      <c r="P14">
        <v>14</v>
      </c>
      <c r="Q14">
        <v>15</v>
      </c>
      <c r="R14">
        <v>16</v>
      </c>
      <c r="S14">
        <v>17</v>
      </c>
      <c r="T14">
        <v>18</v>
      </c>
      <c r="U14">
        <v>19</v>
      </c>
      <c r="V14">
        <v>20</v>
      </c>
      <c r="W14">
        <v>21</v>
      </c>
      <c r="X14">
        <v>22</v>
      </c>
      <c r="Y14">
        <v>23</v>
      </c>
    </row>
    <row r="15" spans="1:68" x14ac:dyDescent="0.3">
      <c r="A15" s="15"/>
      <c r="B15" s="6">
        <f>LN(Concentrations!$C$14/Concentrations!C14)</f>
        <v>0</v>
      </c>
      <c r="C15" s="6">
        <f>LN(Concentrations!$C$14/Concentrations!D14)</f>
        <v>3.4517728427831129E-2</v>
      </c>
      <c r="D15" s="6">
        <f>LN(Concentrations!$C$14/Concentrations!E14)</f>
        <v>9.7399281189078868E-2</v>
      </c>
      <c r="E15" s="6">
        <f>LN(Concentrations!$C$14/Concentrations!F14)</f>
        <v>0.19915927940663541</v>
      </c>
      <c r="F15" s="6">
        <f>LN(Concentrations!$C$14/Concentrations!G14)</f>
        <v>0.28463876230809221</v>
      </c>
      <c r="G15" s="6">
        <f>LN(Concentrations!$C$14/Concentrations!H14)</f>
        <v>0.36758423428104192</v>
      </c>
      <c r="H15" s="6">
        <f>LN(Concentrations!$C$14/Concentrations!I14)</f>
        <v>0.46439506307508965</v>
      </c>
      <c r="I15" s="6">
        <f>LN(Concentrations!$C$14/Concentrations!J14)</f>
        <v>0.571749375806477</v>
      </c>
      <c r="J15" s="6">
        <f>LN(Concentrations!$C$14/Concentrations!K14)</f>
        <v>0.69948989715231824</v>
      </c>
      <c r="K15" s="6">
        <f>LN(Concentrations!$C$14/Concentrations!L14)</f>
        <v>0.85815310411833201</v>
      </c>
      <c r="L15" s="6">
        <f>LN(Concentrations!$C$14/Concentrations!M14)</f>
        <v>1.0454006082649754</v>
      </c>
      <c r="M15" s="6">
        <f>LN(Concentrations!$C$14/Concentrations!N14)</f>
        <v>1.1779549994892959</v>
      </c>
      <c r="N15" s="6">
        <f>LN(Concentrations!$C$14/Concentrations!O14)</f>
        <v>1.2595845172037243</v>
      </c>
      <c r="O15" s="6">
        <f>LN(Concentrations!$C$14/Concentrations!P14)</f>
        <v>1.3499227610561422</v>
      </c>
      <c r="P15" s="6">
        <f>LN(Concentrations!$C$14/Concentrations!Q14)</f>
        <v>1.4519804186926042</v>
      </c>
      <c r="Q15" s="6">
        <f>LN(Concentrations!$C$14/Concentrations!R14)</f>
        <v>1.565680929549867</v>
      </c>
      <c r="R15" s="6">
        <f>LN(Concentrations!$C$14/Concentrations!S14)</f>
        <v>1.6677273018603969</v>
      </c>
      <c r="S15" s="6">
        <f>LN(Concentrations!$C$14/Concentrations!T14)</f>
        <v>1.7706558762670153</v>
      </c>
      <c r="T15" s="6">
        <f>LN(Concentrations!$C$14/Concentrations!U14)</f>
        <v>1.8317392660839851</v>
      </c>
      <c r="U15" s="6">
        <f>LN(Concentrations!$C$14/Concentrations!V14)</f>
        <v>1.8474077678386334</v>
      </c>
      <c r="V15" s="6">
        <f>LN(Concentrations!$C$14/Concentrations!W14)</f>
        <v>1.8621203352355973</v>
      </c>
      <c r="W15" s="6">
        <f>LN(Concentrations!$C$14/Concentrations!X14)</f>
        <v>1.8774275693701548</v>
      </c>
      <c r="X15" s="6">
        <f>LN(Concentrations!$C$14/Concentrations!Y14)</f>
        <v>1.8772753782065958</v>
      </c>
      <c r="Y15" s="6">
        <f>LN(Concentrations!$C$14/Concentrations!Z14)</f>
        <v>1.8757752892281792</v>
      </c>
      <c r="Z15" s="6"/>
    </row>
    <row r="16" spans="1:68" x14ac:dyDescent="0.3">
      <c r="A16" s="16" t="s">
        <v>1706</v>
      </c>
      <c r="B16">
        <v>0</v>
      </c>
      <c r="C16">
        <v>1</v>
      </c>
      <c r="D16">
        <v>2</v>
      </c>
      <c r="E16">
        <v>3</v>
      </c>
      <c r="F16">
        <v>4</v>
      </c>
      <c r="G16">
        <v>5</v>
      </c>
      <c r="H16">
        <v>6</v>
      </c>
      <c r="I16">
        <v>7</v>
      </c>
      <c r="J16">
        <v>8</v>
      </c>
      <c r="K16">
        <v>9</v>
      </c>
      <c r="L16">
        <v>10</v>
      </c>
      <c r="M16">
        <v>11</v>
      </c>
      <c r="N16">
        <v>12</v>
      </c>
      <c r="O16">
        <v>13</v>
      </c>
      <c r="P16">
        <v>14</v>
      </c>
      <c r="Q16">
        <v>15</v>
      </c>
      <c r="R16">
        <v>16</v>
      </c>
      <c r="S16">
        <v>17</v>
      </c>
      <c r="T16">
        <v>18</v>
      </c>
      <c r="U16">
        <v>19</v>
      </c>
      <c r="V16">
        <v>20</v>
      </c>
      <c r="W16">
        <v>21</v>
      </c>
      <c r="X16">
        <v>22</v>
      </c>
      <c r="Y16">
        <v>23</v>
      </c>
      <c r="Z16">
        <v>24</v>
      </c>
      <c r="AA16">
        <v>25</v>
      </c>
      <c r="AB16">
        <v>26</v>
      </c>
      <c r="AC16">
        <v>27</v>
      </c>
      <c r="AD16">
        <v>28</v>
      </c>
      <c r="AE16">
        <v>29</v>
      </c>
      <c r="AF16">
        <v>30</v>
      </c>
      <c r="AG16">
        <v>31</v>
      </c>
      <c r="AH16">
        <v>32</v>
      </c>
      <c r="AI16">
        <v>33</v>
      </c>
      <c r="AJ16">
        <v>34</v>
      </c>
      <c r="AK16">
        <v>35</v>
      </c>
      <c r="AL16">
        <v>36</v>
      </c>
      <c r="AM16">
        <v>37</v>
      </c>
    </row>
    <row r="17" spans="1:43" x14ac:dyDescent="0.3">
      <c r="A17" s="16"/>
      <c r="B17" s="6">
        <f>LN(Concentrations!$C$16/Concentrations!C16)</f>
        <v>0</v>
      </c>
      <c r="C17" s="6">
        <f>LN(Concentrations!$C$16/Concentrations!D16)</f>
        <v>4.1917622174369208E-2</v>
      </c>
      <c r="D17" s="6">
        <f>LN(Concentrations!$C$16/Concentrations!E16)</f>
        <v>9.2660396658325303E-2</v>
      </c>
      <c r="E17" s="6">
        <f>LN(Concentrations!$C$16/Concentrations!F16)</f>
        <v>0.14459516301573314</v>
      </c>
      <c r="F17" s="6">
        <f>LN(Concentrations!$C$16/Concentrations!G16)</f>
        <v>0.19855185802702666</v>
      </c>
      <c r="G17" s="6">
        <f>LN(Concentrations!$C$16/Concentrations!H16)</f>
        <v>0.25695078714895775</v>
      </c>
      <c r="H17" s="6">
        <f>LN(Concentrations!$C$16/Concentrations!I16)</f>
        <v>0.31109732675579366</v>
      </c>
      <c r="I17" s="6">
        <f>LN(Concentrations!$C$16/Concentrations!J16)</f>
        <v>0.36257104661983686</v>
      </c>
      <c r="J17" s="6">
        <f>LN(Concentrations!$C$16/Concentrations!K16)</f>
        <v>0.41871134253444964</v>
      </c>
      <c r="K17" s="6">
        <f>LN(Concentrations!$C$16/Concentrations!L16)</f>
        <v>0.47070092250773365</v>
      </c>
      <c r="L17" s="6">
        <f>LN(Concentrations!$C$16/Concentrations!M16)</f>
        <v>0.52996049851024518</v>
      </c>
      <c r="M17" s="6">
        <f>LN(Concentrations!$C$16/Concentrations!N16)</f>
        <v>0.59118601971618134</v>
      </c>
      <c r="N17" s="6">
        <f>LN(Concentrations!$C$16/Concentrations!O16)</f>
        <v>0.65160484136188068</v>
      </c>
      <c r="O17" s="6">
        <f>LN(Concentrations!$C$16/Concentrations!P16)</f>
        <v>0.71416020620971321</v>
      </c>
      <c r="P17" s="6">
        <f>LN(Concentrations!$C$16/Concentrations!Q16)</f>
        <v>0.77977249570325868</v>
      </c>
      <c r="Q17" s="6">
        <f>LN(Concentrations!$C$16/Concentrations!R16)</f>
        <v>0.85002691390246465</v>
      </c>
      <c r="R17" s="6">
        <f>LN(Concentrations!$C$16/Concentrations!S16)</f>
        <v>0.92210972255438839</v>
      </c>
      <c r="S17" s="6">
        <f>LN(Concentrations!$C$16/Concentrations!T16)</f>
        <v>0.99769318386047723</v>
      </c>
      <c r="T17" s="6">
        <f>LN(Concentrations!$C$16/Concentrations!U16)</f>
        <v>1.0788250723690123</v>
      </c>
      <c r="U17" s="6">
        <f>LN(Concentrations!$C$16/Concentrations!V16)</f>
        <v>1.1574522988421974</v>
      </c>
      <c r="V17" s="6">
        <f>LN(Concentrations!$C$16/Concentrations!W16)</f>
        <v>1.2367862089681709</v>
      </c>
      <c r="W17" s="6">
        <f>LN(Concentrations!$C$16/Concentrations!X16)</f>
        <v>1.3135197540538972</v>
      </c>
      <c r="X17" s="6">
        <f>LN(Concentrations!$C$16/Concentrations!Y16)</f>
        <v>1.3891181870052109</v>
      </c>
      <c r="Y17" s="6">
        <f>LN(Concentrations!$C$16/Concentrations!Z16)</f>
        <v>1.453967913340092</v>
      </c>
      <c r="Z17" s="6">
        <f>LN(Concentrations!$C$16/Concentrations!AA16)</f>
        <v>1.5241485894560765</v>
      </c>
      <c r="AA17" s="6">
        <f>LN(Concentrations!$C$16/Concentrations!AB16)</f>
        <v>1.5845979672790893</v>
      </c>
      <c r="AB17" s="6">
        <f>LN(Concentrations!$C$16/Concentrations!AC16)</f>
        <v>1.6474214839582135</v>
      </c>
      <c r="AC17" s="6">
        <f>LN(Concentrations!$C$16/Concentrations!AD16)</f>
        <v>1.6948285704703636</v>
      </c>
      <c r="AD17" s="6">
        <f>LN(Concentrations!$C$16/Concentrations!AE16)</f>
        <v>1.7406718286666794</v>
      </c>
      <c r="AE17" s="6">
        <f>LN(Concentrations!$C$16/Concentrations!AF16)</f>
        <v>1.7791733861658305</v>
      </c>
      <c r="AF17" s="6">
        <f>LN(Concentrations!$C$16/Concentrations!AG16)</f>
        <v>1.8130253641444358</v>
      </c>
      <c r="AG17" s="6">
        <f>LN(Concentrations!$C$16/Concentrations!AH16)</f>
        <v>1.8344358941879748</v>
      </c>
      <c r="AH17" s="6">
        <f>LN(Concentrations!$C$16/Concentrations!AI16)</f>
        <v>1.8660645359947508</v>
      </c>
      <c r="AI17" s="6">
        <f>LN(Concentrations!$C$16/Concentrations!AJ16)</f>
        <v>1.8750246720537973</v>
      </c>
      <c r="AJ17" s="6">
        <f>LN(Concentrations!$C$16/Concentrations!AK16)</f>
        <v>1.9013747945863155</v>
      </c>
      <c r="AK17" s="6">
        <f>LN(Concentrations!$C$16/Concentrations!AL16)</f>
        <v>1.90320086785043</v>
      </c>
      <c r="AL17" s="6">
        <f>LN(Concentrations!$C$16/Concentrations!AM16)</f>
        <v>1.9121874322145005</v>
      </c>
      <c r="AM17" s="6">
        <f>LN(Concentrations!$C$16/Concentrations!AN16)</f>
        <v>1.919030257416201</v>
      </c>
      <c r="AN17" s="6"/>
      <c r="AO17" s="6"/>
      <c r="AP17" s="6"/>
      <c r="AQ17" s="6"/>
    </row>
    <row r="18" spans="1:43" x14ac:dyDescent="0.3">
      <c r="A18" s="15" t="s">
        <v>1710</v>
      </c>
      <c r="B18">
        <v>0</v>
      </c>
      <c r="C18">
        <v>1</v>
      </c>
      <c r="D18">
        <v>2</v>
      </c>
      <c r="E18">
        <v>3</v>
      </c>
      <c r="F18">
        <v>4</v>
      </c>
      <c r="G18">
        <v>5</v>
      </c>
      <c r="H18">
        <v>6</v>
      </c>
      <c r="I18">
        <v>7</v>
      </c>
      <c r="J18">
        <v>8</v>
      </c>
      <c r="K18">
        <v>9</v>
      </c>
      <c r="L18">
        <v>10</v>
      </c>
      <c r="M18">
        <v>11</v>
      </c>
      <c r="N18">
        <v>12</v>
      </c>
      <c r="O18">
        <v>13</v>
      </c>
      <c r="P18">
        <v>14</v>
      </c>
      <c r="Q18">
        <v>15</v>
      </c>
      <c r="R18">
        <v>16</v>
      </c>
      <c r="S18">
        <v>17</v>
      </c>
      <c r="T18">
        <v>18</v>
      </c>
      <c r="U18">
        <v>19</v>
      </c>
      <c r="V18">
        <v>20</v>
      </c>
      <c r="W18">
        <v>21</v>
      </c>
      <c r="X18">
        <v>22</v>
      </c>
      <c r="Y18">
        <v>23</v>
      </c>
      <c r="Z18">
        <v>24</v>
      </c>
      <c r="AA18">
        <v>25</v>
      </c>
      <c r="AB18">
        <v>26</v>
      </c>
      <c r="AC18">
        <v>27</v>
      </c>
      <c r="AD18">
        <v>28</v>
      </c>
      <c r="AE18">
        <v>29</v>
      </c>
      <c r="AF18">
        <v>30</v>
      </c>
      <c r="AG18">
        <v>31</v>
      </c>
      <c r="AH18">
        <v>32</v>
      </c>
      <c r="AI18">
        <v>33</v>
      </c>
      <c r="AJ18">
        <v>34</v>
      </c>
      <c r="AK18">
        <v>35</v>
      </c>
      <c r="AL18">
        <v>36</v>
      </c>
    </row>
    <row r="19" spans="1:43" x14ac:dyDescent="0.3">
      <c r="A19" s="15"/>
      <c r="B19" s="6">
        <f>LN(Concentrations!$C$18/Concentrations!C18)</f>
        <v>0</v>
      </c>
      <c r="C19" s="6">
        <f>LN(Concentrations!$C$18/Concentrations!D18)</f>
        <v>3.8364780634012864E-2</v>
      </c>
      <c r="D19" s="6">
        <f>LN(Concentrations!$C$18/Concentrations!E18)</f>
        <v>8.1886038389744356E-2</v>
      </c>
      <c r="E19" s="6">
        <f>LN(Concentrations!$C$18/Concentrations!F18)</f>
        <v>0.13966322123091041</v>
      </c>
      <c r="F19" s="6">
        <f>LN(Concentrations!$C$18/Concentrations!G18)</f>
        <v>0.19197857861912021</v>
      </c>
      <c r="G19" s="6">
        <f>LN(Concentrations!$C$18/Concentrations!H18)</f>
        <v>0.23827676246747082</v>
      </c>
      <c r="H19" s="6">
        <f>LN(Concentrations!$C$18/Concentrations!I18)</f>
        <v>0.28149871291062756</v>
      </c>
      <c r="I19" s="6">
        <f>LN(Concentrations!$C$18/Concentrations!J18)</f>
        <v>0.32618563352864988</v>
      </c>
      <c r="J19" s="6">
        <f>LN(Concentrations!$C$18/Concentrations!K18)</f>
        <v>0.37354893582986942</v>
      </c>
      <c r="K19" s="6">
        <f>LN(Concentrations!$C$18/Concentrations!L18)</f>
        <v>0.43150372303083251</v>
      </c>
      <c r="L19" s="6">
        <f>LN(Concentrations!$C$18/Concentrations!M18)</f>
        <v>0.48571153915498899</v>
      </c>
      <c r="M19" s="6">
        <f>LN(Concentrations!$C$18/Concentrations!N18)</f>
        <v>0.54010281410131389</v>
      </c>
      <c r="N19" s="6">
        <f>LN(Concentrations!$C$18/Concentrations!O18)</f>
        <v>0.59496097828894556</v>
      </c>
      <c r="O19" s="6">
        <f>LN(Concentrations!$C$18/Concentrations!P18)</f>
        <v>0.65234749670212344</v>
      </c>
      <c r="P19" s="6">
        <f>LN(Concentrations!$C$18/Concentrations!Q18)</f>
        <v>0.71293304205612629</v>
      </c>
      <c r="Q19" s="6">
        <f>LN(Concentrations!$C$18/Concentrations!R18)</f>
        <v>0.77929659054409506</v>
      </c>
      <c r="R19" s="6">
        <f>LN(Concentrations!$C$18/Concentrations!S18)</f>
        <v>0.84524893266785361</v>
      </c>
      <c r="S19" s="6">
        <f>LN(Concentrations!$C$18/Concentrations!T18)</f>
        <v>0.92229357926770772</v>
      </c>
      <c r="T19" s="6">
        <f>LN(Concentrations!$C$18/Concentrations!U18)</f>
        <v>1.0188626625325985</v>
      </c>
      <c r="U19" s="6">
        <f>LN(Concentrations!$C$18/Concentrations!V18)</f>
        <v>1.1029160796036128</v>
      </c>
      <c r="V19" s="6">
        <f>LN(Concentrations!$C$18/Concentrations!W18)</f>
        <v>1.1903856650895961</v>
      </c>
      <c r="W19" s="6">
        <f>LN(Concentrations!$C$18/Concentrations!X18)</f>
        <v>1.2675258403718213</v>
      </c>
      <c r="X19" s="6">
        <f>LN(Concentrations!$C$18/Concentrations!Y18)</f>
        <v>1.3269284894509024</v>
      </c>
      <c r="Y19" s="6">
        <f>LN(Concentrations!$C$18/Concentrations!Z18)</f>
        <v>1.4134065465502375</v>
      </c>
      <c r="Z19" s="6">
        <f>LN(Concentrations!$C$18/Concentrations!AA18)</f>
        <v>1.4811249436417355</v>
      </c>
      <c r="AA19" s="6">
        <f>LN(Concentrations!$C$18/Concentrations!AB18)</f>
        <v>1.547747148647133</v>
      </c>
      <c r="AB19" s="6">
        <f>LN(Concentrations!$C$18/Concentrations!AC18)</f>
        <v>1.620631237077627</v>
      </c>
      <c r="AC19" s="6">
        <f>LN(Concentrations!$C$18/Concentrations!AD18)</f>
        <v>1.6644691158185987</v>
      </c>
      <c r="AD19" s="6">
        <f>LN(Concentrations!$C$18/Concentrations!AE18)</f>
        <v>1.7058464037163181</v>
      </c>
      <c r="AE19" s="6">
        <f>LN(Concentrations!$C$18/Concentrations!AF18)</f>
        <v>1.7533771359670756</v>
      </c>
      <c r="AF19" s="6">
        <f>LN(Concentrations!$C$18/Concentrations!AG18)</f>
        <v>1.7869454658979298</v>
      </c>
      <c r="AG19" s="6">
        <f>LN(Concentrations!$C$18/Concentrations!AH18)</f>
        <v>1.8268080226436438</v>
      </c>
      <c r="AH19" s="6">
        <f>LN(Concentrations!$C$18/Concentrations!AI18)</f>
        <v>1.8444612139051402</v>
      </c>
      <c r="AI19" s="6">
        <f>LN(Concentrations!$C$18/Concentrations!AJ18)</f>
        <v>1.8556316033157036</v>
      </c>
      <c r="AJ19" s="6">
        <f>LN(Concentrations!$C$18/Concentrations!AK18)</f>
        <v>1.8698454823454924</v>
      </c>
      <c r="AK19" s="6">
        <f>LN(Concentrations!$C$18/Concentrations!AL18)</f>
        <v>1.87941565136105</v>
      </c>
      <c r="AL19" s="6">
        <f>LN(Concentrations!$C$18/Concentrations!AM18)</f>
        <v>1.8843355226203757</v>
      </c>
    </row>
    <row r="20" spans="1:43" x14ac:dyDescent="0.3">
      <c r="A20" s="16" t="s">
        <v>1711</v>
      </c>
      <c r="B20">
        <v>0</v>
      </c>
      <c r="C20">
        <v>1</v>
      </c>
      <c r="D20">
        <v>2</v>
      </c>
      <c r="E20">
        <v>3</v>
      </c>
      <c r="F20">
        <v>4</v>
      </c>
      <c r="G20">
        <v>5</v>
      </c>
      <c r="H20">
        <v>6</v>
      </c>
      <c r="I20">
        <v>7</v>
      </c>
      <c r="J20">
        <v>8</v>
      </c>
      <c r="K20">
        <v>9</v>
      </c>
      <c r="L20">
        <v>10</v>
      </c>
      <c r="M20">
        <v>11</v>
      </c>
      <c r="N20">
        <v>12</v>
      </c>
      <c r="O20">
        <v>13</v>
      </c>
      <c r="P20">
        <v>14</v>
      </c>
      <c r="Q20">
        <v>15</v>
      </c>
      <c r="R20">
        <v>16</v>
      </c>
      <c r="S20">
        <v>17</v>
      </c>
      <c r="T20">
        <v>18</v>
      </c>
      <c r="U20">
        <v>19</v>
      </c>
      <c r="V20">
        <v>20</v>
      </c>
      <c r="W20">
        <v>21</v>
      </c>
      <c r="X20">
        <v>22</v>
      </c>
      <c r="Y20">
        <v>23</v>
      </c>
      <c r="Z20">
        <v>24</v>
      </c>
      <c r="AA20">
        <v>25</v>
      </c>
    </row>
    <row r="21" spans="1:43" x14ac:dyDescent="0.3">
      <c r="A21" s="16"/>
      <c r="B21" s="6">
        <f>LN(Concentrations!$C$20/Concentrations!C20)</f>
        <v>0</v>
      </c>
      <c r="C21" s="6">
        <f>LN(Concentrations!$C$20/Concentrations!D20)</f>
        <v>4.8771006658383048E-2</v>
      </c>
      <c r="D21" s="6">
        <f>LN(Concentrations!$C$20/Concentrations!E20)</f>
        <v>0.10572417987083362</v>
      </c>
      <c r="E21" s="6">
        <f>LN(Concentrations!$C$20/Concentrations!F20)</f>
        <v>0.17387364965077995</v>
      </c>
      <c r="F21" s="6">
        <f>LN(Concentrations!$C$20/Concentrations!G20)</f>
        <v>0.24565677503294936</v>
      </c>
      <c r="G21" s="6">
        <f>LN(Concentrations!$C$20/Concentrations!H20)</f>
        <v>0.30583817285741505</v>
      </c>
      <c r="H21" s="6">
        <f>LN(Concentrations!$C$20/Concentrations!I20)</f>
        <v>0.37527772260652908</v>
      </c>
      <c r="I21" s="6">
        <f>LN(Concentrations!$C$20/Concentrations!J20)</f>
        <v>0.45306311894586776</v>
      </c>
      <c r="J21" s="6">
        <f>LN(Concentrations!$C$20/Concentrations!K20)</f>
        <v>0.53356589435249513</v>
      </c>
      <c r="K21" s="6">
        <f>LN(Concentrations!$C$20/Concentrations!L20)</f>
        <v>0.62070565239761855</v>
      </c>
      <c r="L21" s="6">
        <f>LN(Concentrations!$C$20/Concentrations!M20)</f>
        <v>0.70423955554129969</v>
      </c>
      <c r="M21" s="6">
        <f>LN(Concentrations!$C$20/Concentrations!N20)</f>
        <v>0.79375697340081808</v>
      </c>
      <c r="N21" s="6">
        <f>LN(Concentrations!$C$20/Concentrations!O20)</f>
        <v>0.90878102280319506</v>
      </c>
      <c r="O21" s="6">
        <f>LN(Concentrations!$C$20/Concentrations!P20)</f>
        <v>1.0390340270599501</v>
      </c>
      <c r="P21" s="6">
        <f>LN(Concentrations!$C$20/Concentrations!Q20)</f>
        <v>1.1507021330376881</v>
      </c>
      <c r="Q21" s="6">
        <f>LN(Concentrations!$C$20/Concentrations!R20)</f>
        <v>1.2555242966088134</v>
      </c>
      <c r="R21" s="6">
        <f>LN(Concentrations!$C$20/Concentrations!S20)</f>
        <v>1.354529066021408</v>
      </c>
      <c r="S21" s="6">
        <f>LN(Concentrations!$C$20/Concentrations!T20)</f>
        <v>1.4567120075499256</v>
      </c>
      <c r="T21" s="6">
        <f>LN(Concentrations!$C$20/Concentrations!U20)</f>
        <v>1.5328847140845827</v>
      </c>
      <c r="U21" s="6">
        <f>LN(Concentrations!$C$20/Concentrations!V20)</f>
        <v>1.6037588413371802</v>
      </c>
      <c r="V21" s="6">
        <f>LN(Concentrations!$C$20/Concentrations!W20)</f>
        <v>1.6664393414629386</v>
      </c>
      <c r="W21" s="6">
        <f>LN(Concentrations!$C$20/Concentrations!X20)</f>
        <v>1.7196329118162683</v>
      </c>
      <c r="X21" s="6">
        <f>LN(Concentrations!$C$20/Concentrations!Y20)</f>
        <v>1.7514608902151847</v>
      </c>
      <c r="Y21" s="6">
        <f>LN(Concentrations!$C$20/Concentrations!Z20)</f>
        <v>1.7753168141870053</v>
      </c>
      <c r="Z21" s="6">
        <f>LN(Concentrations!$C$20/Concentrations!AA20)</f>
        <v>1.7895190692985199</v>
      </c>
      <c r="AA21" s="6">
        <f>LN(Concentrations!$C$20/Concentrations!AB20)</f>
        <v>1.7921774310464802</v>
      </c>
    </row>
    <row r="22" spans="1:43" x14ac:dyDescent="0.3">
      <c r="A22" s="16" t="s">
        <v>1712</v>
      </c>
      <c r="B22">
        <v>0</v>
      </c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>
        <v>11</v>
      </c>
      <c r="N22">
        <v>12</v>
      </c>
      <c r="O22">
        <v>13</v>
      </c>
      <c r="P22">
        <v>14</v>
      </c>
      <c r="Q22">
        <v>15</v>
      </c>
      <c r="R22">
        <v>16</v>
      </c>
      <c r="S22">
        <v>17</v>
      </c>
      <c r="T22">
        <v>18</v>
      </c>
      <c r="U22">
        <v>19</v>
      </c>
      <c r="V22">
        <v>20</v>
      </c>
      <c r="W22">
        <v>21</v>
      </c>
      <c r="X22">
        <v>22</v>
      </c>
      <c r="Y22">
        <v>23</v>
      </c>
      <c r="Z22">
        <v>24</v>
      </c>
      <c r="AA22">
        <v>25</v>
      </c>
      <c r="AB22">
        <v>26</v>
      </c>
      <c r="AC22">
        <v>27</v>
      </c>
      <c r="AD22">
        <v>28</v>
      </c>
      <c r="AE22">
        <v>29</v>
      </c>
      <c r="AF22">
        <v>30</v>
      </c>
      <c r="AG22">
        <v>31</v>
      </c>
      <c r="AH22">
        <v>32</v>
      </c>
      <c r="AI22">
        <v>33</v>
      </c>
    </row>
    <row r="23" spans="1:43" x14ac:dyDescent="0.3">
      <c r="A23" s="16"/>
      <c r="B23" s="6">
        <f>LN(Concentrations!$C$22/Concentrations!C22)</f>
        <v>0</v>
      </c>
      <c r="C23" s="6">
        <f>LN(Concentrations!$C$22/Concentrations!D22)</f>
        <v>2.7187725595107359E-2</v>
      </c>
      <c r="D23" s="6">
        <f>LN(Concentrations!$C$22/Concentrations!E22)</f>
        <v>7.1044202136752624E-2</v>
      </c>
      <c r="E23" s="6">
        <f>LN(Concentrations!$C$22/Concentrations!F22)</f>
        <v>0.13303155358141586</v>
      </c>
      <c r="F23" s="6">
        <f>LN(Concentrations!$C$22/Concentrations!G22)</f>
        <v>0.19768026855465509</v>
      </c>
      <c r="G23" s="6">
        <f>LN(Concentrations!$C$22/Concentrations!H22)</f>
        <v>0.25858239530114413</v>
      </c>
      <c r="H23" s="6">
        <f>LN(Concentrations!$C$22/Concentrations!I22)</f>
        <v>0.30245353807132352</v>
      </c>
      <c r="I23" s="6">
        <f>LN(Concentrations!$C$22/Concentrations!J22)</f>
        <v>0.3564299018368266</v>
      </c>
      <c r="J23" s="6">
        <f>LN(Concentrations!$C$22/Concentrations!K22)</f>
        <v>0.40645575326737071</v>
      </c>
      <c r="K23" s="6">
        <f>LN(Concentrations!$C$22/Concentrations!L22)</f>
        <v>0.50313446024975372</v>
      </c>
      <c r="L23" s="6">
        <f>LN(Concentrations!$C$22/Concentrations!M22)</f>
        <v>0.58419741192002617</v>
      </c>
      <c r="M23" s="6">
        <f>LN(Concentrations!$C$22/Concentrations!N22)</f>
        <v>0.6525689658401933</v>
      </c>
      <c r="N23" s="6">
        <f>LN(Concentrations!$C$22/Concentrations!O22)</f>
        <v>0.72324901048641044</v>
      </c>
      <c r="O23" s="6">
        <f>LN(Concentrations!$C$22/Concentrations!P22)</f>
        <v>0.80498003633143322</v>
      </c>
      <c r="P23" s="6">
        <f>LN(Concentrations!$C$22/Concentrations!Q22)</f>
        <v>0.90543168198704149</v>
      </c>
      <c r="Q23" s="6">
        <f>LN(Concentrations!$C$22/Concentrations!R22)</f>
        <v>1.0194897683633015</v>
      </c>
      <c r="R23" s="6">
        <f>LN(Concentrations!$C$22/Concentrations!S22)</f>
        <v>1.0286704061805787</v>
      </c>
      <c r="S23" s="6">
        <f>LN(Concentrations!$C$22/Concentrations!T22)</f>
        <v>1.0647165899836337</v>
      </c>
      <c r="T23" s="6">
        <f>LN(Concentrations!$C$22/Concentrations!U22)</f>
        <v>1.1408213861899623</v>
      </c>
      <c r="U23" s="6">
        <f>LN(Concentrations!$C$22/Concentrations!V22)</f>
        <v>1.2255760985869695</v>
      </c>
      <c r="V23" s="6">
        <f>LN(Concentrations!$C$22/Concentrations!W22)</f>
        <v>1.2978438103295569</v>
      </c>
      <c r="W23" s="6">
        <f>LN(Concentrations!$C$22/Concentrations!X22)</f>
        <v>1.364499507621868</v>
      </c>
      <c r="X23" s="6">
        <f>LN(Concentrations!$C$22/Concentrations!Y22)</f>
        <v>1.420871590616714</v>
      </c>
      <c r="Y23" s="6">
        <f>LN(Concentrations!$C$22/Concentrations!Z22)</f>
        <v>1.4989286209855133</v>
      </c>
      <c r="Z23" s="6">
        <f>LN(Concentrations!$C$22/Concentrations!AA22)</f>
        <v>1.5636130443146714</v>
      </c>
      <c r="AA23" s="6">
        <f>LN(Concentrations!$C$22/Concentrations!AB22)</f>
        <v>1.6307882527222852</v>
      </c>
      <c r="AB23" s="6">
        <f>LN(Concentrations!$C$22/Concentrations!AC22)</f>
        <v>1.6932533597755215</v>
      </c>
      <c r="AC23" s="6">
        <f>LN(Concentrations!$C$22/Concentrations!AD22)</f>
        <v>1.753914940060354</v>
      </c>
      <c r="AD23" s="6">
        <f>LN(Concentrations!$C$22/Concentrations!AE22)</f>
        <v>1.7983922003269419</v>
      </c>
      <c r="AE23" s="6">
        <f>LN(Concentrations!$C$22/Concentrations!AF22)</f>
        <v>1.8206186713573536</v>
      </c>
      <c r="AF23" s="6">
        <f>LN(Concentrations!$C$22/Concentrations!AG22)</f>
        <v>1.8611702472344236</v>
      </c>
      <c r="AG23" s="6">
        <f>LN(Concentrations!$C$22/Concentrations!AH22)</f>
        <v>1.8607462130016073</v>
      </c>
      <c r="AH23" s="6">
        <f>LN(Concentrations!$C$22/Concentrations!AI22)</f>
        <v>1.8780723995344697</v>
      </c>
      <c r="AI23" s="6">
        <f>LN(Concentrations!$C$22/Concentrations!AJ22)</f>
        <v>1.8760316509369184</v>
      </c>
    </row>
    <row r="24" spans="1:43" x14ac:dyDescent="0.3">
      <c r="A24" s="15" t="s">
        <v>1713</v>
      </c>
      <c r="B24">
        <v>0</v>
      </c>
      <c r="C24">
        <v>1</v>
      </c>
      <c r="D24">
        <v>2</v>
      </c>
      <c r="E24">
        <v>3</v>
      </c>
      <c r="F24">
        <v>4</v>
      </c>
      <c r="G24">
        <v>5</v>
      </c>
      <c r="H24">
        <v>6</v>
      </c>
      <c r="I24">
        <v>7</v>
      </c>
      <c r="J24">
        <v>8</v>
      </c>
      <c r="K24">
        <v>9</v>
      </c>
      <c r="L24">
        <v>10</v>
      </c>
      <c r="M24">
        <v>11</v>
      </c>
      <c r="N24">
        <v>12</v>
      </c>
      <c r="O24">
        <v>13</v>
      </c>
      <c r="P24">
        <v>14</v>
      </c>
      <c r="Q24">
        <v>15</v>
      </c>
      <c r="R24">
        <v>16</v>
      </c>
      <c r="S24">
        <v>17</v>
      </c>
      <c r="T24">
        <v>18</v>
      </c>
      <c r="U24">
        <v>19</v>
      </c>
      <c r="V24">
        <v>20</v>
      </c>
      <c r="W24">
        <v>21</v>
      </c>
      <c r="X24">
        <v>22</v>
      </c>
      <c r="Y24">
        <v>23</v>
      </c>
      <c r="Z24">
        <v>24</v>
      </c>
      <c r="AA24">
        <v>25</v>
      </c>
      <c r="AB24">
        <v>26</v>
      </c>
      <c r="AC24">
        <v>27</v>
      </c>
    </row>
    <row r="25" spans="1:43" x14ac:dyDescent="0.3">
      <c r="A25" s="15"/>
      <c r="B25" s="6">
        <f>LN(Concentrations!$C$24/Concentrations!C24)</f>
        <v>0</v>
      </c>
      <c r="C25" s="6">
        <f>LN(Concentrations!$C$24/Concentrations!D24)</f>
        <v>4.4239801437657142E-2</v>
      </c>
      <c r="D25" s="6">
        <f>LN(Concentrations!$C$24/Concentrations!E24)</f>
        <v>9.6406969458970967E-2</v>
      </c>
      <c r="E25" s="6">
        <f>LN(Concentrations!$C$24/Concentrations!F24)</f>
        <v>0.16811940054389388</v>
      </c>
      <c r="F25" s="6">
        <f>LN(Concentrations!$C$24/Concentrations!G24)</f>
        <v>0.21111932588095964</v>
      </c>
      <c r="G25" s="6">
        <f>LN(Concentrations!$C$24/Concentrations!H24)</f>
        <v>0.28852836671043613</v>
      </c>
      <c r="H25" s="6">
        <f>LN(Concentrations!$C$24/Concentrations!I24)</f>
        <v>0.36461872466735668</v>
      </c>
      <c r="I25" s="6">
        <f>LN(Concentrations!$C$24/Concentrations!J24)</f>
        <v>0.43549288163286121</v>
      </c>
      <c r="J25" s="6">
        <f>LN(Concentrations!$C$24/Concentrations!K24)</f>
        <v>0.50763843565162026</v>
      </c>
      <c r="K25" s="6">
        <f>LN(Concentrations!$C$24/Concentrations!L24)</f>
        <v>0.58532788232875277</v>
      </c>
      <c r="L25" s="6">
        <f>LN(Concentrations!$C$24/Concentrations!M24)</f>
        <v>0.67287460970401225</v>
      </c>
      <c r="M25" s="6">
        <f>LN(Concentrations!$C$24/Concentrations!N24)</f>
        <v>0.76915660894728177</v>
      </c>
      <c r="N25" s="6">
        <f>LN(Concentrations!$C$24/Concentrations!O24)</f>
        <v>0.8679502557029859</v>
      </c>
      <c r="O25" s="6">
        <f>LN(Concentrations!$C$24/Concentrations!P24)</f>
        <v>0.98325871987936575</v>
      </c>
      <c r="P25" s="6">
        <f>LN(Concentrations!$C$24/Concentrations!Q24)</f>
        <v>1.0896612793121521</v>
      </c>
      <c r="Q25" s="6">
        <f>LN(Concentrations!$C$24/Concentrations!R24)</f>
        <v>1.1991763507649575</v>
      </c>
      <c r="R25" s="6">
        <f>LN(Concentrations!$C$24/Concentrations!S24)</f>
        <v>1.3079901885616831</v>
      </c>
      <c r="S25" s="6">
        <f>LN(Concentrations!$C$24/Concentrations!T24)</f>
        <v>1.397737409682096</v>
      </c>
      <c r="T25" s="6">
        <f>LN(Concentrations!$C$24/Concentrations!U24)</f>
        <v>1.4691849217681618</v>
      </c>
      <c r="U25" s="6">
        <f>LN(Concentrations!$C$24/Concentrations!V24)</f>
        <v>1.5477822351106543</v>
      </c>
      <c r="V25" s="6">
        <f>LN(Concentrations!$C$24/Concentrations!W24)</f>
        <v>1.6280402568868815</v>
      </c>
      <c r="W25" s="6">
        <f>LN(Concentrations!$C$24/Concentrations!X24)</f>
        <v>1.6797099845637158</v>
      </c>
      <c r="X25" s="6">
        <f>LN(Concentrations!$C$24/Concentrations!Y24)</f>
        <v>1.727360871926189</v>
      </c>
      <c r="Y25" s="6">
        <f>LN(Concentrations!$C$24/Concentrations!Z24)</f>
        <v>1.7528646270898609</v>
      </c>
      <c r="Z25" s="6">
        <f>LN(Concentrations!$C$24/Concentrations!AA24)</f>
        <v>1.7772831945783414</v>
      </c>
      <c r="AA25" s="6">
        <f>LN(Concentrations!$C$24/Concentrations!AB24)</f>
        <v>1.7916778017820834</v>
      </c>
      <c r="AB25" s="6">
        <f>LN(Concentrations!$C$24/Concentrations!AC24)</f>
        <v>1.7945848711525076</v>
      </c>
      <c r="AC25" s="6">
        <f>LN(Concentrations!$C$24/Concentrations!AD24)</f>
        <v>1.7905848591206601</v>
      </c>
      <c r="AD25" s="6"/>
      <c r="AE25" s="6"/>
      <c r="AF25" s="6"/>
      <c r="AG25" s="6"/>
      <c r="AH25" s="6"/>
      <c r="AI25" s="6"/>
      <c r="AJ25" s="6"/>
      <c r="AK25" s="6"/>
      <c r="AL25" s="6"/>
    </row>
    <row r="26" spans="1:43" x14ac:dyDescent="0.3">
      <c r="A26" s="16" t="s">
        <v>1714</v>
      </c>
      <c r="B26">
        <v>0</v>
      </c>
      <c r="C26">
        <v>1</v>
      </c>
      <c r="D26">
        <v>2</v>
      </c>
      <c r="E26">
        <v>3</v>
      </c>
      <c r="F26">
        <v>4</v>
      </c>
      <c r="G26">
        <v>5</v>
      </c>
      <c r="H26">
        <v>6</v>
      </c>
      <c r="I26">
        <v>7</v>
      </c>
      <c r="J26">
        <v>8</v>
      </c>
      <c r="K26">
        <v>9</v>
      </c>
      <c r="L26">
        <v>10</v>
      </c>
      <c r="M26">
        <v>11</v>
      </c>
      <c r="N26">
        <v>12</v>
      </c>
      <c r="O26">
        <v>13</v>
      </c>
      <c r="P26">
        <v>14</v>
      </c>
      <c r="Q26">
        <v>15</v>
      </c>
      <c r="R26">
        <v>16</v>
      </c>
      <c r="S26">
        <v>17</v>
      </c>
      <c r="T26">
        <v>18</v>
      </c>
      <c r="U26">
        <v>19</v>
      </c>
      <c r="V26">
        <v>20</v>
      </c>
      <c r="W26">
        <v>21</v>
      </c>
      <c r="X26">
        <v>22</v>
      </c>
      <c r="Y26">
        <v>23</v>
      </c>
      <c r="Z26">
        <v>24</v>
      </c>
      <c r="AA26">
        <v>25</v>
      </c>
      <c r="AB26">
        <v>26</v>
      </c>
      <c r="AC26">
        <v>27</v>
      </c>
      <c r="AD26">
        <v>28</v>
      </c>
    </row>
    <row r="27" spans="1:43" x14ac:dyDescent="0.3">
      <c r="A27" s="16"/>
      <c r="B27" s="6">
        <f>LN(Concentrations!$C$26/Concentrations!C26)</f>
        <v>0</v>
      </c>
      <c r="C27" s="6">
        <f>LN(Concentrations!$C$26/Concentrations!D26)</f>
        <v>7.1188293163276947E-2</v>
      </c>
      <c r="D27" s="6">
        <f>LN(Concentrations!$C$26/Concentrations!E26)</f>
        <v>0.12578974437271548</v>
      </c>
      <c r="E27" s="6">
        <f>LN(Concentrations!$C$26/Concentrations!F26)</f>
        <v>0.17347039368383196</v>
      </c>
      <c r="F27" s="6">
        <f>LN(Concentrations!$C$26/Concentrations!G26)</f>
        <v>0.21842082386977968</v>
      </c>
      <c r="G27" s="6">
        <f>LN(Concentrations!$C$26/Concentrations!H26)</f>
        <v>0.27685321592732892</v>
      </c>
      <c r="H27" s="6">
        <f>LN(Concentrations!$C$26/Concentrations!I26)</f>
        <v>0.33333290564353302</v>
      </c>
      <c r="I27" s="6">
        <f>LN(Concentrations!$C$26/Concentrations!J26)</f>
        <v>0.3994251667739912</v>
      </c>
      <c r="J27" s="6">
        <f>LN(Concentrations!$C$26/Concentrations!K26)</f>
        <v>0.46231650417297387</v>
      </c>
      <c r="K27" s="6">
        <f>LN(Concentrations!$C$26/Concentrations!L26)</f>
        <v>0.53060900237199682</v>
      </c>
      <c r="L27" s="6">
        <f>LN(Concentrations!$C$26/Concentrations!M26)</f>
        <v>0.6091809015415145</v>
      </c>
      <c r="M27" s="6">
        <f>LN(Concentrations!$C$26/Concentrations!N26)</f>
        <v>0.70617328135727575</v>
      </c>
      <c r="N27" s="6">
        <f>LN(Concentrations!$C$26/Concentrations!O26)</f>
        <v>0.81939493060821866</v>
      </c>
      <c r="O27" s="6">
        <f>LN(Concentrations!$C$26/Concentrations!P26)</f>
        <v>0.91353910483792389</v>
      </c>
      <c r="P27" s="6">
        <f>LN(Concentrations!$C$26/Concentrations!Q26)</f>
        <v>1.0034440168751004</v>
      </c>
      <c r="Q27" s="6">
        <f>LN(Concentrations!$C$26/Concentrations!R26)</f>
        <v>1.0956360151262359</v>
      </c>
      <c r="R27" s="6">
        <f>LN(Concentrations!$C$26/Concentrations!S26)</f>
        <v>1.178797637956295</v>
      </c>
      <c r="S27" s="6">
        <f>LN(Concentrations!$C$26/Concentrations!T26)</f>
        <v>1.2732086352337932</v>
      </c>
      <c r="T27" s="6">
        <f>LN(Concentrations!$C$26/Concentrations!U26)</f>
        <v>1.3511404966975671</v>
      </c>
      <c r="U27" s="6">
        <f>LN(Concentrations!$C$26/Concentrations!V26)</f>
        <v>1.4377405213996204</v>
      </c>
      <c r="V27" s="6">
        <f>LN(Concentrations!$C$26/Concentrations!W26)</f>
        <v>1.5241378974232564</v>
      </c>
      <c r="W27" s="6">
        <f>LN(Concentrations!$C$26/Concentrations!X26)</f>
        <v>1.6002975375291153</v>
      </c>
      <c r="X27" s="6">
        <f>LN(Concentrations!$C$26/Concentrations!Y26)</f>
        <v>1.6687449921714379</v>
      </c>
      <c r="Y27" s="6">
        <f>LN(Concentrations!$C$26/Concentrations!Z26)</f>
        <v>1.7215632705052994</v>
      </c>
      <c r="Z27" s="6">
        <f>LN(Concentrations!$C$26/Concentrations!AA26)</f>
        <v>1.7688926010877946</v>
      </c>
      <c r="AA27" s="6">
        <f>LN(Concentrations!$C$26/Concentrations!AB26)</f>
        <v>1.7939995222117382</v>
      </c>
      <c r="AB27" s="6">
        <f>LN(Concentrations!$C$26/Concentrations!AC26)</f>
        <v>1.8095290939932063</v>
      </c>
      <c r="AC27" s="6">
        <f>LN(Concentrations!$C$26/Concentrations!AD26)</f>
        <v>1.8341798195484795</v>
      </c>
      <c r="AD27" s="6">
        <f>LN(Concentrations!$C$26/Concentrations!AE26)</f>
        <v>1.834915015187413</v>
      </c>
      <c r="AE27" s="6"/>
    </row>
    <row r="28" spans="1:43" x14ac:dyDescent="0.3">
      <c r="A28" s="17" t="s">
        <v>1715</v>
      </c>
      <c r="B28">
        <v>0</v>
      </c>
      <c r="C28">
        <v>1</v>
      </c>
      <c r="D28">
        <v>2</v>
      </c>
      <c r="E28">
        <v>3</v>
      </c>
      <c r="F28">
        <v>4</v>
      </c>
      <c r="G28">
        <v>5</v>
      </c>
      <c r="H28">
        <v>6</v>
      </c>
      <c r="I28">
        <v>7</v>
      </c>
      <c r="J28">
        <v>8</v>
      </c>
      <c r="K28">
        <v>9</v>
      </c>
      <c r="L28">
        <v>10</v>
      </c>
      <c r="M28">
        <v>11</v>
      </c>
      <c r="N28">
        <v>12</v>
      </c>
      <c r="O28">
        <v>13</v>
      </c>
      <c r="P28">
        <v>14</v>
      </c>
      <c r="Q28">
        <v>15</v>
      </c>
      <c r="R28">
        <v>16</v>
      </c>
      <c r="S28">
        <v>17</v>
      </c>
      <c r="T28">
        <v>18</v>
      </c>
      <c r="U28">
        <v>19</v>
      </c>
      <c r="V28">
        <v>20</v>
      </c>
      <c r="W28">
        <v>21</v>
      </c>
      <c r="X28">
        <v>22</v>
      </c>
      <c r="Y28">
        <v>23</v>
      </c>
      <c r="Z28">
        <v>24</v>
      </c>
      <c r="AA28">
        <v>25</v>
      </c>
      <c r="AB28">
        <v>26</v>
      </c>
      <c r="AC28">
        <v>27</v>
      </c>
      <c r="AD28">
        <v>28</v>
      </c>
      <c r="AE28">
        <v>29</v>
      </c>
      <c r="AF28">
        <v>30</v>
      </c>
    </row>
    <row r="29" spans="1:43" x14ac:dyDescent="0.3">
      <c r="A29" s="17"/>
      <c r="B29" s="6">
        <f>LN(Concentrations!$C$28/Concentrations!C28)</f>
        <v>0</v>
      </c>
      <c r="C29" s="6">
        <f>LN(Concentrations!$C$28/Concentrations!D28)</f>
        <v>2.1009781568706577E-2</v>
      </c>
      <c r="D29" s="6">
        <f>LN(Concentrations!$C$28/Concentrations!E28)</f>
        <v>7.412486615433321E-2</v>
      </c>
      <c r="E29" s="6">
        <f>LN(Concentrations!$C$28/Concentrations!F28)</f>
        <v>0.13284785955718445</v>
      </c>
      <c r="F29" s="6">
        <f>LN(Concentrations!$C$28/Concentrations!G28)</f>
        <v>0.18479908956863597</v>
      </c>
      <c r="G29" s="6">
        <f>LN(Concentrations!$C$28/Concentrations!H28)</f>
        <v>0.23580734025541478</v>
      </c>
      <c r="H29" s="6">
        <f>LN(Concentrations!$C$28/Concentrations!I28)</f>
        <v>0.29103194934318327</v>
      </c>
      <c r="I29" s="6">
        <f>LN(Concentrations!$C$28/Concentrations!J28)</f>
        <v>0.34889397841063224</v>
      </c>
      <c r="J29" s="6">
        <f>LN(Concentrations!$C$28/Concentrations!K28)</f>
        <v>0.40609422559285763</v>
      </c>
      <c r="K29" s="6">
        <f>LN(Concentrations!$C$28/Concentrations!L28)</f>
        <v>0.47372391112918694</v>
      </c>
      <c r="L29" s="6">
        <f>LN(Concentrations!$C$28/Concentrations!M28)</f>
        <v>0.54240570850435998</v>
      </c>
      <c r="M29" s="6">
        <f>LN(Concentrations!$C$28/Concentrations!N28)</f>
        <v>0.61676859252181249</v>
      </c>
      <c r="N29" s="6">
        <f>LN(Concentrations!$C$28/Concentrations!O28)</f>
        <v>0.70443943503139717</v>
      </c>
      <c r="O29" s="6">
        <f>LN(Concentrations!$C$28/Concentrations!P28)</f>
        <v>0.79339609265819033</v>
      </c>
      <c r="P29" s="6">
        <f>LN(Concentrations!$C$28/Concentrations!Q28)</f>
        <v>0.87298643428999145</v>
      </c>
      <c r="Q29" s="6">
        <f>LN(Concentrations!$C$28/Concentrations!R28)</f>
        <v>0.94459256722220364</v>
      </c>
      <c r="R29" s="6">
        <f>LN(Concentrations!$C$28/Concentrations!S28)</f>
        <v>1.0166671333588599</v>
      </c>
      <c r="S29" s="6">
        <f>LN(Concentrations!$C$28/Concentrations!T28)</f>
        <v>1.0899525555893099</v>
      </c>
      <c r="T29" s="6">
        <f>LN(Concentrations!$C$28/Concentrations!U28)</f>
        <v>1.1836438360357535</v>
      </c>
      <c r="U29" s="6">
        <f>LN(Concentrations!$C$28/Concentrations!V28)</f>
        <v>1.2821005494178292</v>
      </c>
      <c r="V29" s="6">
        <f>LN(Concentrations!$C$28/Concentrations!W28)</f>
        <v>1.3812544404996332</v>
      </c>
      <c r="W29" s="6">
        <f>LN(Concentrations!$C$28/Concentrations!X28)</f>
        <v>1.4692333728916493</v>
      </c>
      <c r="X29" s="6">
        <f>LN(Concentrations!$C$28/Concentrations!Y28)</f>
        <v>1.5461624002717949</v>
      </c>
      <c r="Y29" s="6">
        <f>LN(Concentrations!$C$28/Concentrations!Z28)</f>
        <v>1.6134458976933872</v>
      </c>
      <c r="Z29" s="6">
        <f>LN(Concentrations!$C$28/Concentrations!AA28)</f>
        <v>1.6711366466472353</v>
      </c>
      <c r="AA29" s="6">
        <f>LN(Concentrations!$C$28/Concentrations!AB28)</f>
        <v>1.7165515138935772</v>
      </c>
      <c r="AB29" s="6">
        <f>LN(Concentrations!$C$28/Concentrations!AC28)</f>
        <v>1.7686018147541469</v>
      </c>
      <c r="AC29" s="6">
        <f>LN(Concentrations!$C$28/Concentrations!AD28)</f>
        <v>1.7981753969604368</v>
      </c>
      <c r="AD29" s="6">
        <f>LN(Concentrations!$C$28/Concentrations!AE28)</f>
        <v>1.8250436287480276</v>
      </c>
      <c r="AE29" s="6">
        <f>LN(Concentrations!$C$28/Concentrations!AF28)</f>
        <v>1.8428672004267985</v>
      </c>
      <c r="AF29" s="6">
        <f>LN(Concentrations!$C$28/Concentrations!AG28)</f>
        <v>1.8453566010822315</v>
      </c>
      <c r="AG29" s="6"/>
      <c r="AH29" s="6"/>
      <c r="AI29" s="6"/>
      <c r="AJ29" s="6"/>
      <c r="AK29" s="6"/>
    </row>
    <row r="30" spans="1:43" x14ac:dyDescent="0.3">
      <c r="A30" s="16" t="s">
        <v>1716</v>
      </c>
      <c r="B30">
        <v>0</v>
      </c>
      <c r="C30">
        <v>1</v>
      </c>
      <c r="D30">
        <v>2</v>
      </c>
      <c r="E30">
        <v>3</v>
      </c>
      <c r="F30">
        <v>4</v>
      </c>
      <c r="G30">
        <v>5</v>
      </c>
      <c r="H30">
        <v>6</v>
      </c>
      <c r="I30">
        <v>7</v>
      </c>
      <c r="J30">
        <v>8</v>
      </c>
      <c r="K30">
        <v>9</v>
      </c>
      <c r="L30">
        <v>10</v>
      </c>
      <c r="M30">
        <v>11</v>
      </c>
      <c r="N30">
        <v>12</v>
      </c>
      <c r="O30">
        <v>13</v>
      </c>
      <c r="P30">
        <v>14</v>
      </c>
      <c r="Q30">
        <v>15</v>
      </c>
      <c r="R30">
        <v>16</v>
      </c>
      <c r="S30">
        <v>17</v>
      </c>
      <c r="T30">
        <v>18</v>
      </c>
      <c r="U30">
        <v>19</v>
      </c>
      <c r="V30">
        <v>20</v>
      </c>
      <c r="W30">
        <v>21</v>
      </c>
      <c r="X30">
        <v>22</v>
      </c>
      <c r="Y30">
        <v>23</v>
      </c>
      <c r="Z30">
        <v>24</v>
      </c>
    </row>
    <row r="31" spans="1:43" x14ac:dyDescent="0.3">
      <c r="A31" s="16"/>
      <c r="B31" s="6">
        <f>LN(Concentrations!$C$30/Concentrations!C30)</f>
        <v>0</v>
      </c>
      <c r="C31" s="6">
        <f>LN(Concentrations!$C$30/Concentrations!D30)</f>
        <v>5.5692378971138295E-2</v>
      </c>
      <c r="D31" s="6">
        <f>LN(Concentrations!$C$30/Concentrations!E30)</f>
        <v>0.13794116384458122</v>
      </c>
      <c r="E31" s="6">
        <f>LN(Concentrations!$C$30/Concentrations!F30)</f>
        <v>0.19742498776435297</v>
      </c>
      <c r="F31" s="6">
        <f>LN(Concentrations!$C$30/Concentrations!G30)</f>
        <v>0.27104053853966381</v>
      </c>
      <c r="G31" s="6">
        <f>LN(Concentrations!$C$30/Concentrations!H30)</f>
        <v>0.33216993742397388</v>
      </c>
      <c r="H31" s="6">
        <f>LN(Concentrations!$C$30/Concentrations!I30)</f>
        <v>0.40799909476639717</v>
      </c>
      <c r="I31" s="6">
        <f>LN(Concentrations!$C$30/Concentrations!J30)</f>
        <v>0.48688299123049417</v>
      </c>
      <c r="J31" s="6">
        <f>LN(Concentrations!$C$30/Concentrations!K30)</f>
        <v>0.57650236896208762</v>
      </c>
      <c r="K31" s="6">
        <f>LN(Concentrations!$C$30/Concentrations!L30)</f>
        <v>0.6734364230501082</v>
      </c>
      <c r="L31" s="6">
        <f>LN(Concentrations!$C$30/Concentrations!M30)</f>
        <v>0.77296562464846896</v>
      </c>
      <c r="M31" s="6">
        <f>LN(Concentrations!$C$30/Concentrations!N30)</f>
        <v>0.8604553189819758</v>
      </c>
      <c r="N31" s="6">
        <f>LN(Concentrations!$C$30/Concentrations!O30)</f>
        <v>0.95506506299393679</v>
      </c>
      <c r="O31" s="6">
        <f>LN(Concentrations!$C$30/Concentrations!P30)</f>
        <v>1.0488540717402073</v>
      </c>
      <c r="P31" s="6">
        <f>LN(Concentrations!$C$30/Concentrations!Q30)</f>
        <v>1.1537370507899265</v>
      </c>
      <c r="Q31" s="6">
        <f>LN(Concentrations!$C$30/Concentrations!R30)</f>
        <v>1.2602475032685294</v>
      </c>
      <c r="R31" s="6">
        <f>LN(Concentrations!$C$30/Concentrations!S30)</f>
        <v>1.3555382157352529</v>
      </c>
      <c r="S31" s="6">
        <f>LN(Concentrations!$C$30/Concentrations!T30)</f>
        <v>1.4568459741725235</v>
      </c>
      <c r="T31" s="6">
        <f>LN(Concentrations!$C$30/Concentrations!U30)</f>
        <v>1.5411580181490414</v>
      </c>
      <c r="U31" s="6">
        <f>LN(Concentrations!$C$30/Concentrations!V30)</f>
        <v>1.6172707087222573</v>
      </c>
      <c r="V31" s="6">
        <f>LN(Concentrations!$C$30/Concentrations!W30)</f>
        <v>1.6631857617103833</v>
      </c>
      <c r="W31" s="6">
        <f>LN(Concentrations!$C$30/Concentrations!X30)</f>
        <v>1.6965125241757799</v>
      </c>
      <c r="X31" s="6">
        <f>LN(Concentrations!$C$30/Concentrations!Y30)</f>
        <v>1.7128366629783403</v>
      </c>
      <c r="Y31" s="6">
        <f>LN(Concentrations!$C$30/Concentrations!Z30)</f>
        <v>1.7215577990434214</v>
      </c>
      <c r="Z31" s="6">
        <f>LN(Concentrations!$C$30/Concentrations!AA30)</f>
        <v>1.7268801196897698</v>
      </c>
      <c r="AA31" s="6"/>
    </row>
    <row r="32" spans="1:43" x14ac:dyDescent="0.3">
      <c r="A32" s="15" t="s">
        <v>1717</v>
      </c>
      <c r="B32">
        <v>0</v>
      </c>
      <c r="C32">
        <v>1</v>
      </c>
      <c r="D32">
        <v>2</v>
      </c>
      <c r="E32">
        <v>3</v>
      </c>
      <c r="F32">
        <v>4</v>
      </c>
      <c r="G32">
        <v>5</v>
      </c>
      <c r="H32">
        <v>6</v>
      </c>
      <c r="I32">
        <v>7</v>
      </c>
      <c r="J32">
        <v>8</v>
      </c>
      <c r="K32">
        <v>9</v>
      </c>
      <c r="L32">
        <v>10</v>
      </c>
      <c r="M32">
        <v>11</v>
      </c>
      <c r="N32">
        <v>12</v>
      </c>
      <c r="O32">
        <v>13</v>
      </c>
      <c r="P32">
        <v>14</v>
      </c>
      <c r="Q32">
        <v>15</v>
      </c>
      <c r="R32">
        <v>16</v>
      </c>
      <c r="S32">
        <v>17</v>
      </c>
      <c r="T32">
        <v>18</v>
      </c>
      <c r="U32">
        <v>19</v>
      </c>
      <c r="V32">
        <v>20</v>
      </c>
      <c r="W32">
        <v>21</v>
      </c>
      <c r="X32">
        <v>22</v>
      </c>
      <c r="Y32">
        <v>23</v>
      </c>
      <c r="Z32">
        <v>24</v>
      </c>
      <c r="AA32">
        <v>25</v>
      </c>
    </row>
    <row r="33" spans="1:138" x14ac:dyDescent="0.3">
      <c r="A33" s="15"/>
      <c r="B33" s="6">
        <f>LN(Concentrations!$C$32/Concentrations!C32)</f>
        <v>0</v>
      </c>
      <c r="C33" s="6">
        <f>LN(Concentrations!$C$32/Concentrations!D32)</f>
        <v>4.2453220076782101E-2</v>
      </c>
      <c r="D33" s="6">
        <f>LN(Concentrations!$C$32/Concentrations!E32)</f>
        <v>9.5682214296635232E-2</v>
      </c>
      <c r="E33" s="6">
        <f>LN(Concentrations!$C$32/Concentrations!F32)</f>
        <v>0.15969476668288904</v>
      </c>
      <c r="F33" s="6">
        <f>LN(Concentrations!$C$32/Concentrations!G32)</f>
        <v>0.24005960612103075</v>
      </c>
      <c r="G33" s="6">
        <f>LN(Concentrations!$C$32/Concentrations!H32)</f>
        <v>0.31678343324755637</v>
      </c>
      <c r="H33" s="6">
        <f>LN(Concentrations!$C$32/Concentrations!I32)</f>
        <v>0.39142917044259623</v>
      </c>
      <c r="I33" s="6">
        <f>LN(Concentrations!$C$32/Concentrations!J32)</f>
        <v>0.47362102874454598</v>
      </c>
      <c r="J33" s="6">
        <f>LN(Concentrations!$C$32/Concentrations!K32)</f>
        <v>0.60914048007753485</v>
      </c>
      <c r="K33" s="6">
        <f>LN(Concentrations!$C$32/Concentrations!L32)</f>
        <v>0.71822897951492659</v>
      </c>
      <c r="L33" s="6">
        <f>LN(Concentrations!$C$32/Concentrations!M32)</f>
        <v>0.77355603848403265</v>
      </c>
      <c r="M33" s="6">
        <f>LN(Concentrations!$C$32/Concentrations!N32)</f>
        <v>0.85472396860983413</v>
      </c>
      <c r="N33" s="6">
        <f>LN(Concentrations!$C$32/Concentrations!O32)</f>
        <v>0.96547728862160409</v>
      </c>
      <c r="O33" s="6">
        <f>LN(Concentrations!$C$32/Concentrations!P32)</f>
        <v>1.078585668064536</v>
      </c>
      <c r="P33" s="6">
        <f>LN(Concentrations!$C$32/Concentrations!Q32)</f>
        <v>1.1833675204575353</v>
      </c>
      <c r="Q33" s="6">
        <f>LN(Concentrations!$C$32/Concentrations!R32)</f>
        <v>1.2676574335676045</v>
      </c>
      <c r="R33" s="6">
        <f>LN(Concentrations!$C$32/Concentrations!S32)</f>
        <v>1.3726719749832119</v>
      </c>
      <c r="S33" s="6">
        <f>LN(Concentrations!$C$32/Concentrations!T32)</f>
        <v>1.4650239802611571</v>
      </c>
      <c r="T33" s="6">
        <f>LN(Concentrations!$C$32/Concentrations!U32)</f>
        <v>1.5567967615962983</v>
      </c>
      <c r="U33" s="6">
        <f>LN(Concentrations!$C$32/Concentrations!V32)</f>
        <v>1.6356165030324958</v>
      </c>
      <c r="V33" s="6">
        <f>LN(Concentrations!$C$32/Concentrations!W32)</f>
        <v>1.7020070319199365</v>
      </c>
      <c r="W33" s="6">
        <f>LN(Concentrations!$C$32/Concentrations!X32)</f>
        <v>1.738756299185908</v>
      </c>
      <c r="X33" s="6">
        <f>LN(Concentrations!$C$32/Concentrations!Y32)</f>
        <v>1.7601272275900419</v>
      </c>
      <c r="Y33" s="6">
        <f>LN(Concentrations!$C$32/Concentrations!Z32)</f>
        <v>1.7728279870482893</v>
      </c>
      <c r="Z33" s="6">
        <f>LN(Concentrations!$C$32/Concentrations!AA32)</f>
        <v>1.7840725656783434</v>
      </c>
      <c r="AA33" s="6">
        <f>LN(Concentrations!$C$32/Concentrations!AB32)</f>
        <v>1.7746618621079442</v>
      </c>
      <c r="AB33" s="6"/>
    </row>
    <row r="34" spans="1:138" x14ac:dyDescent="0.3">
      <c r="A34" s="15" t="s">
        <v>1718</v>
      </c>
      <c r="B34">
        <v>0</v>
      </c>
      <c r="C34">
        <v>1</v>
      </c>
      <c r="D34">
        <v>2</v>
      </c>
      <c r="E34">
        <v>3</v>
      </c>
      <c r="F34">
        <v>4</v>
      </c>
      <c r="G34">
        <v>5</v>
      </c>
      <c r="H34">
        <v>6</v>
      </c>
      <c r="I34">
        <v>7</v>
      </c>
      <c r="J34">
        <v>8</v>
      </c>
    </row>
    <row r="35" spans="1:138" x14ac:dyDescent="0.3">
      <c r="A35" s="15"/>
      <c r="B35" s="6">
        <f>LN(Concentrations!$C$34/Concentrations!C34)</f>
        <v>0</v>
      </c>
      <c r="C35" s="6">
        <f>LN(Concentrations!$C$34/Concentrations!D34)</f>
        <v>0.24449822262840401</v>
      </c>
      <c r="D35" s="6">
        <f>LN(Concentrations!$C$34/Concentrations!E34)</f>
        <v>0.47753092819375426</v>
      </c>
      <c r="E35" s="6">
        <f>LN(Concentrations!$C$34/Concentrations!F34)</f>
        <v>0.74968403471977751</v>
      </c>
      <c r="F35" s="6">
        <f>LN(Concentrations!$C$34/Concentrations!G34)</f>
        <v>1.0374371353062819</v>
      </c>
      <c r="G35" s="6">
        <f>LN(Concentrations!$C$34/Concentrations!H34)</f>
        <v>1.3347752411580369</v>
      </c>
      <c r="H35" s="6">
        <f>LN(Concentrations!$C$34/Concentrations!I34)</f>
        <v>1.5708509296523654</v>
      </c>
      <c r="I35" s="6">
        <f>LN(Concentrations!$C$34/Concentrations!J34)</f>
        <v>1.6503673274168973</v>
      </c>
      <c r="J35" s="6">
        <f>LN(Concentrations!$C$34/Concentrations!K34)</f>
        <v>1.658614606210695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138" x14ac:dyDescent="0.3">
      <c r="A36" s="15" t="s">
        <v>1722</v>
      </c>
      <c r="B36">
        <v>0</v>
      </c>
      <c r="C36">
        <v>1</v>
      </c>
      <c r="D36">
        <v>2</v>
      </c>
      <c r="E36">
        <v>3</v>
      </c>
      <c r="F36">
        <v>4</v>
      </c>
      <c r="G36">
        <v>5</v>
      </c>
      <c r="H36">
        <v>6</v>
      </c>
      <c r="I36">
        <v>7</v>
      </c>
      <c r="J36">
        <v>8</v>
      </c>
      <c r="K36">
        <v>9</v>
      </c>
      <c r="L36">
        <v>10</v>
      </c>
      <c r="M36">
        <v>11</v>
      </c>
    </row>
    <row r="37" spans="1:138" x14ac:dyDescent="0.3">
      <c r="A37" s="15"/>
      <c r="B37" s="6">
        <f>LN(Concentrations!$C$36/Concentrations!C36)</f>
        <v>0</v>
      </c>
      <c r="C37" s="6">
        <f>LN(Concentrations!$C$36/Concentrations!D36)</f>
        <v>1.9105959726110112E-3</v>
      </c>
      <c r="D37" s="6">
        <f>LN(Concentrations!$C$36/Concentrations!E36)</f>
        <v>2.4646450713647666E-2</v>
      </c>
      <c r="E37" s="6">
        <f>LN(Concentrations!$C$36/Concentrations!F36)</f>
        <v>4.9751085486199401E-2</v>
      </c>
      <c r="F37" s="6">
        <f>LN(Concentrations!$C$36/Concentrations!G36)</f>
        <v>8.4901877926380237E-2</v>
      </c>
      <c r="G37" s="6">
        <f>LN(Concentrations!$C$36/Concentrations!H36)</f>
        <v>0.11264989064625526</v>
      </c>
      <c r="H37" s="6">
        <f>LN(Concentrations!$C$36/Concentrations!I36)</f>
        <v>0.13113845272165869</v>
      </c>
      <c r="I37" s="6">
        <f>LN(Concentrations!$C$36/Concentrations!J36)</f>
        <v>0.14825219882690205</v>
      </c>
      <c r="J37" s="6">
        <f>LN(Concentrations!$C$36/Concentrations!K36)</f>
        <v>0.17265099774516868</v>
      </c>
      <c r="K37" s="6">
        <f>LN(Concentrations!$C$36/Concentrations!L36)</f>
        <v>0.19934650998815603</v>
      </c>
      <c r="L37" s="6">
        <f>LN(Concentrations!$C$36/Concentrations!M36)</f>
        <v>0.22710994880723384</v>
      </c>
      <c r="M37" s="6">
        <f>LN(Concentrations!$C$36/Concentrations!N36)</f>
        <v>0.26355446939427507</v>
      </c>
      <c r="N37" s="6"/>
    </row>
    <row r="38" spans="1:138" x14ac:dyDescent="0.3">
      <c r="A38" s="16" t="s">
        <v>1719</v>
      </c>
      <c r="B38">
        <v>0</v>
      </c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  <c r="K38">
        <v>9</v>
      </c>
      <c r="L38">
        <v>10</v>
      </c>
      <c r="M38">
        <v>11</v>
      </c>
      <c r="N38">
        <v>12</v>
      </c>
      <c r="O38">
        <v>13</v>
      </c>
      <c r="P38">
        <v>14</v>
      </c>
      <c r="Q38">
        <v>15</v>
      </c>
      <c r="R38">
        <v>16</v>
      </c>
      <c r="S38">
        <v>17</v>
      </c>
      <c r="T38">
        <v>18</v>
      </c>
      <c r="U38">
        <v>19</v>
      </c>
      <c r="V38">
        <v>20</v>
      </c>
      <c r="W38">
        <v>21</v>
      </c>
      <c r="X38">
        <v>22</v>
      </c>
      <c r="Y38">
        <v>23</v>
      </c>
      <c r="Z38">
        <v>24</v>
      </c>
      <c r="AA38">
        <v>25</v>
      </c>
      <c r="AB38">
        <v>26</v>
      </c>
      <c r="AC38">
        <v>27</v>
      </c>
      <c r="AD38">
        <v>28</v>
      </c>
      <c r="AE38">
        <v>29</v>
      </c>
      <c r="AF38">
        <v>30</v>
      </c>
      <c r="AG38">
        <v>31</v>
      </c>
      <c r="AH38">
        <v>32</v>
      </c>
      <c r="AI38">
        <v>33</v>
      </c>
      <c r="AJ38">
        <v>34</v>
      </c>
      <c r="AK38">
        <v>35</v>
      </c>
      <c r="AL38">
        <v>36</v>
      </c>
      <c r="AM38">
        <v>37</v>
      </c>
      <c r="AN38">
        <v>38</v>
      </c>
      <c r="AO38">
        <v>39</v>
      </c>
      <c r="AP38">
        <v>40</v>
      </c>
      <c r="AQ38">
        <v>41</v>
      </c>
      <c r="AR38">
        <v>42</v>
      </c>
      <c r="AS38">
        <v>43</v>
      </c>
      <c r="AT38">
        <v>44</v>
      </c>
      <c r="AU38">
        <v>45</v>
      </c>
      <c r="AV38">
        <v>46</v>
      </c>
      <c r="AW38">
        <v>47</v>
      </c>
    </row>
    <row r="39" spans="1:138" x14ac:dyDescent="0.3">
      <c r="A39" s="16"/>
      <c r="B39" s="6">
        <f>LN(Concentrations!$C$38/Concentrations!C38)</f>
        <v>0</v>
      </c>
      <c r="C39" s="6">
        <f>LN(Concentrations!$C$38/Concentrations!D38)</f>
        <v>3.9042855220127029E-2</v>
      </c>
      <c r="D39" s="6">
        <f>LN(Concentrations!$C$38/Concentrations!E38)</f>
        <v>7.4788438439650579E-2</v>
      </c>
      <c r="E39" s="6">
        <f>LN(Concentrations!$C$38/Concentrations!F38)</f>
        <v>0.11124227303205313</v>
      </c>
      <c r="F39" s="6">
        <f>LN(Concentrations!$C$38/Concentrations!G38)</f>
        <v>0.14668782649530129</v>
      </c>
      <c r="G39" s="6">
        <f>LN(Concentrations!$C$38/Concentrations!H38)</f>
        <v>0.1829426349628889</v>
      </c>
      <c r="H39" s="6">
        <f>LN(Concentrations!$C$38/Concentrations!I38)</f>
        <v>0.22008484586568777</v>
      </c>
      <c r="I39" s="6">
        <f>LN(Concentrations!$C$38/Concentrations!J38)</f>
        <v>0.25678435449485087</v>
      </c>
      <c r="J39" s="6">
        <f>LN(Concentrations!$C$38/Concentrations!K38)</f>
        <v>0.29514914882833154</v>
      </c>
      <c r="K39" s="6">
        <f>LN(Concentrations!$C$38/Concentrations!L38)</f>
        <v>0.33413481710782883</v>
      </c>
      <c r="L39" s="6">
        <f>LN(Concentrations!$C$38/Concentrations!M38)</f>
        <v>0.38088233836315261</v>
      </c>
      <c r="M39" s="6">
        <f>LN(Concentrations!$C$38/Concentrations!N38)</f>
        <v>0.41906316797235293</v>
      </c>
      <c r="N39" s="6">
        <f>LN(Concentrations!$C$38/Concentrations!O38)</f>
        <v>0.46350513623524559</v>
      </c>
      <c r="O39" s="6">
        <f>LN(Concentrations!$C$38/Concentrations!P38)</f>
        <v>0.50483006326213031</v>
      </c>
      <c r="P39" s="6">
        <f>LN(Concentrations!$C$38/Concentrations!Q38)</f>
        <v>0.54958841751563958</v>
      </c>
      <c r="Q39" s="6">
        <f>LN(Concentrations!$C$38/Concentrations!R38)</f>
        <v>0.5949968400523874</v>
      </c>
      <c r="R39" s="6">
        <f>LN(Concentrations!$C$38/Concentrations!S38)</f>
        <v>0.63707864502264244</v>
      </c>
      <c r="S39" s="6">
        <f>LN(Concentrations!$C$38/Concentrations!T38)</f>
        <v>0.68242520091120229</v>
      </c>
      <c r="T39" s="6">
        <f>LN(Concentrations!$C$38/Concentrations!U38)</f>
        <v>0.72640592386826019</v>
      </c>
      <c r="U39" s="6">
        <f>LN(Concentrations!$C$38/Concentrations!V38)</f>
        <v>0.77152705585990777</v>
      </c>
      <c r="V39" s="6">
        <f>LN(Concentrations!$C$38/Concentrations!W38)</f>
        <v>0.81822814132495381</v>
      </c>
      <c r="W39" s="6">
        <f>LN(Concentrations!$C$38/Concentrations!X38)</f>
        <v>0.86547794130086519</v>
      </c>
      <c r="X39" s="6">
        <f>LN(Concentrations!$C$38/Concentrations!Y38)</f>
        <v>0.91421000733013669</v>
      </c>
      <c r="Y39" s="6">
        <f>LN(Concentrations!$C$38/Concentrations!Z38)</f>
        <v>0.96494099634517772</v>
      </c>
      <c r="Z39" s="6">
        <f>LN(Concentrations!$C$38/Concentrations!AA38)</f>
        <v>1.0163667314652354</v>
      </c>
      <c r="AA39" s="6">
        <f>LN(Concentrations!$C$38/Concentrations!AB38)</f>
        <v>1.0622653251271728</v>
      </c>
      <c r="AB39" s="6">
        <f>LN(Concentrations!$C$38/Concentrations!AC38)</f>
        <v>1.1131115072092184</v>
      </c>
      <c r="AC39" s="6">
        <f>LN(Concentrations!$C$38/Concentrations!AD38)</f>
        <v>1.1567938782544758</v>
      </c>
      <c r="AD39" s="6">
        <f>LN(Concentrations!$C$38/Concentrations!AE38)</f>
        <v>1.204534203499692</v>
      </c>
      <c r="AE39" s="6">
        <f>LN(Concentrations!$C$38/Concentrations!AF38)</f>
        <v>1.2530501614148</v>
      </c>
      <c r="AF39" s="6">
        <f>LN(Concentrations!$C$38/Concentrations!AG38)</f>
        <v>1.3028828373372952</v>
      </c>
      <c r="AG39" s="6">
        <f>LN(Concentrations!$C$38/Concentrations!AH38)</f>
        <v>1.3574298041206811</v>
      </c>
      <c r="AH39" s="6">
        <f>LN(Concentrations!$C$38/Concentrations!AI38)</f>
        <v>1.4010662709676147</v>
      </c>
      <c r="AI39" s="6">
        <f>LN(Concentrations!$C$38/Concentrations!AJ38)</f>
        <v>1.4426714970827572</v>
      </c>
      <c r="AJ39" s="6">
        <f>LN(Concentrations!$C$38/Concentrations!AK38)</f>
        <v>1.4988021806329213</v>
      </c>
      <c r="AK39" s="6">
        <f>LN(Concentrations!$C$38/Concentrations!AL38)</f>
        <v>1.5368785458495153</v>
      </c>
      <c r="AL39" s="6">
        <f>LN(Concentrations!$C$38/Concentrations!AM38)</f>
        <v>1.5751390284435325</v>
      </c>
      <c r="AM39" s="6">
        <f>LN(Concentrations!$C$38/Concentrations!AN38)</f>
        <v>1.6183492940063684</v>
      </c>
      <c r="AN39" s="6">
        <f>LN(Concentrations!$C$38/Concentrations!AO38)</f>
        <v>1.6592033630317982</v>
      </c>
      <c r="AO39" s="6">
        <f>LN(Concentrations!$C$38/Concentrations!AP38)</f>
        <v>1.6858371225159388</v>
      </c>
      <c r="AP39" s="6">
        <f>LN(Concentrations!$C$38/Concentrations!AQ38)</f>
        <v>1.7159862823042986</v>
      </c>
      <c r="AQ39" s="6">
        <f>LN(Concentrations!$C$38/Concentrations!AR38)</f>
        <v>1.7343245571343697</v>
      </c>
      <c r="AR39" s="6">
        <f>LN(Concentrations!$C$38/Concentrations!AS38)</f>
        <v>1.7533638232146067</v>
      </c>
      <c r="AS39" s="6">
        <f>LN(Concentrations!$C$38/Concentrations!AT38)</f>
        <v>1.7644641537457793</v>
      </c>
      <c r="AT39" s="6">
        <f>LN(Concentrations!$C$38/Concentrations!AU38)</f>
        <v>1.7842583070865015</v>
      </c>
      <c r="AU39" s="6">
        <f>LN(Concentrations!$C$38/Concentrations!AV38)</f>
        <v>1.7971220898907641</v>
      </c>
      <c r="AV39" s="6">
        <f>LN(Concentrations!$C$38/Concentrations!AW38)</f>
        <v>1.8057944775054258</v>
      </c>
      <c r="AW39" s="6">
        <f>LN(Concentrations!$C$38/Concentrations!AX38)</f>
        <v>1.812968475215625</v>
      </c>
      <c r="AX39" s="6"/>
    </row>
    <row r="40" spans="1:138" x14ac:dyDescent="0.3">
      <c r="A40" s="17" t="s">
        <v>1720</v>
      </c>
      <c r="B40">
        <v>0</v>
      </c>
      <c r="C40">
        <v>10</v>
      </c>
      <c r="D40">
        <v>20</v>
      </c>
      <c r="E40">
        <v>30</v>
      </c>
      <c r="F40">
        <v>40</v>
      </c>
      <c r="G40">
        <v>50</v>
      </c>
      <c r="H40">
        <v>60</v>
      </c>
      <c r="I40">
        <v>70</v>
      </c>
      <c r="J40">
        <v>80</v>
      </c>
      <c r="K40">
        <v>90</v>
      </c>
      <c r="L40">
        <v>100</v>
      </c>
      <c r="M40">
        <v>110</v>
      </c>
      <c r="N40">
        <v>120</v>
      </c>
      <c r="O40">
        <v>130</v>
      </c>
      <c r="P40">
        <v>140</v>
      </c>
      <c r="Q40">
        <v>150</v>
      </c>
      <c r="R40">
        <v>160</v>
      </c>
      <c r="S40">
        <v>170</v>
      </c>
      <c r="T40">
        <v>180</v>
      </c>
      <c r="U40">
        <v>190</v>
      </c>
      <c r="V40">
        <v>200</v>
      </c>
      <c r="W40">
        <v>210</v>
      </c>
      <c r="X40">
        <v>220</v>
      </c>
      <c r="Y40">
        <v>230</v>
      </c>
      <c r="Z40">
        <v>240</v>
      </c>
      <c r="AA40">
        <v>250</v>
      </c>
      <c r="AB40">
        <v>260</v>
      </c>
      <c r="AC40">
        <v>270</v>
      </c>
      <c r="AD40">
        <v>280</v>
      </c>
      <c r="AE40">
        <v>290</v>
      </c>
      <c r="AF40">
        <v>300</v>
      </c>
      <c r="AG40">
        <v>310</v>
      </c>
      <c r="AH40">
        <v>320</v>
      </c>
      <c r="AI40">
        <v>330</v>
      </c>
      <c r="AJ40">
        <v>340</v>
      </c>
      <c r="AK40">
        <v>350</v>
      </c>
      <c r="AL40">
        <v>360</v>
      </c>
      <c r="AM40">
        <v>370</v>
      </c>
      <c r="AN40">
        <v>380</v>
      </c>
      <c r="AO40">
        <v>390</v>
      </c>
      <c r="AP40">
        <v>400</v>
      </c>
      <c r="AQ40">
        <v>410</v>
      </c>
      <c r="AR40">
        <v>420</v>
      </c>
      <c r="AS40">
        <v>430</v>
      </c>
      <c r="AT40">
        <v>440</v>
      </c>
      <c r="AU40">
        <v>450</v>
      </c>
      <c r="AV40">
        <v>460</v>
      </c>
      <c r="AW40">
        <v>470</v>
      </c>
      <c r="AX40">
        <v>480</v>
      </c>
      <c r="AY40">
        <v>490</v>
      </c>
      <c r="AZ40">
        <v>500</v>
      </c>
      <c r="BA40">
        <v>510</v>
      </c>
      <c r="BB40">
        <v>520</v>
      </c>
      <c r="BC40">
        <v>530</v>
      </c>
      <c r="BD40">
        <v>540</v>
      </c>
      <c r="BE40">
        <v>550</v>
      </c>
      <c r="BF40">
        <v>560</v>
      </c>
      <c r="BG40">
        <v>570</v>
      </c>
      <c r="BH40">
        <v>580</v>
      </c>
      <c r="BI40">
        <v>590</v>
      </c>
      <c r="BJ40">
        <v>600</v>
      </c>
      <c r="BK40">
        <v>610</v>
      </c>
      <c r="BL40">
        <v>620</v>
      </c>
      <c r="BM40">
        <v>630</v>
      </c>
      <c r="BN40">
        <v>640</v>
      </c>
      <c r="BO40">
        <v>650</v>
      </c>
      <c r="BP40">
        <v>660</v>
      </c>
      <c r="BQ40">
        <v>670</v>
      </c>
      <c r="BR40">
        <v>680</v>
      </c>
      <c r="BS40">
        <v>690</v>
      </c>
      <c r="BT40">
        <v>700</v>
      </c>
      <c r="BU40">
        <v>710</v>
      </c>
      <c r="BV40">
        <v>720</v>
      </c>
      <c r="BW40">
        <v>730</v>
      </c>
      <c r="BX40">
        <v>740</v>
      </c>
      <c r="BY40">
        <v>750</v>
      </c>
      <c r="BZ40">
        <v>760</v>
      </c>
      <c r="CA40">
        <v>770</v>
      </c>
      <c r="CB40">
        <v>780</v>
      </c>
      <c r="CC40">
        <v>790</v>
      </c>
      <c r="CD40">
        <v>800</v>
      </c>
      <c r="CE40">
        <v>810</v>
      </c>
      <c r="CF40">
        <v>820</v>
      </c>
      <c r="CG40">
        <v>830</v>
      </c>
      <c r="CH40">
        <v>840</v>
      </c>
      <c r="CI40">
        <v>850</v>
      </c>
      <c r="CJ40">
        <v>860</v>
      </c>
      <c r="CK40">
        <v>870</v>
      </c>
      <c r="CL40">
        <v>880</v>
      </c>
      <c r="CM40">
        <v>890</v>
      </c>
      <c r="CN40">
        <v>900</v>
      </c>
      <c r="CO40">
        <v>910</v>
      </c>
      <c r="CP40">
        <v>920</v>
      </c>
      <c r="CQ40">
        <v>930</v>
      </c>
      <c r="CR40">
        <v>940</v>
      </c>
      <c r="CS40">
        <v>950</v>
      </c>
      <c r="CT40">
        <v>960</v>
      </c>
      <c r="CU40">
        <v>970</v>
      </c>
      <c r="CV40">
        <v>980</v>
      </c>
      <c r="CW40">
        <v>990</v>
      </c>
      <c r="CX40">
        <v>1000</v>
      </c>
      <c r="CY40">
        <v>1010</v>
      </c>
      <c r="CZ40">
        <v>1020</v>
      </c>
      <c r="DA40">
        <v>1030</v>
      </c>
      <c r="DB40">
        <v>1040</v>
      </c>
      <c r="DC40">
        <v>1050</v>
      </c>
      <c r="DD40">
        <v>1060</v>
      </c>
      <c r="DE40">
        <v>1070</v>
      </c>
      <c r="DF40">
        <v>1080</v>
      </c>
      <c r="DG40">
        <v>1090</v>
      </c>
      <c r="DH40">
        <v>1100</v>
      </c>
      <c r="DI40">
        <v>1110</v>
      </c>
      <c r="DJ40">
        <v>1120</v>
      </c>
      <c r="DK40">
        <v>1130</v>
      </c>
      <c r="DL40">
        <v>1140</v>
      </c>
      <c r="DM40">
        <v>1150</v>
      </c>
      <c r="DN40">
        <v>1160</v>
      </c>
      <c r="DO40">
        <v>1170</v>
      </c>
      <c r="DP40">
        <v>1180</v>
      </c>
      <c r="DQ40">
        <v>1190</v>
      </c>
      <c r="DR40">
        <v>1200</v>
      </c>
      <c r="DS40">
        <v>1210</v>
      </c>
      <c r="DT40">
        <v>1220</v>
      </c>
      <c r="DU40">
        <v>1230</v>
      </c>
      <c r="DV40">
        <v>1240</v>
      </c>
      <c r="DW40">
        <v>1250</v>
      </c>
      <c r="DX40">
        <v>1260</v>
      </c>
      <c r="DY40">
        <v>1270</v>
      </c>
      <c r="DZ40">
        <v>1280</v>
      </c>
      <c r="EA40">
        <v>1290</v>
      </c>
      <c r="EB40">
        <v>1300</v>
      </c>
      <c r="EC40">
        <v>1310</v>
      </c>
      <c r="ED40">
        <v>1320</v>
      </c>
      <c r="EE40">
        <v>1330</v>
      </c>
      <c r="EF40">
        <v>1340</v>
      </c>
      <c r="EG40">
        <v>1350</v>
      </c>
    </row>
    <row r="41" spans="1:138" x14ac:dyDescent="0.3">
      <c r="A41" s="17"/>
      <c r="B41" s="6">
        <f>LN(Concentrations!$C$40/Concentrations!C40)</f>
        <v>0</v>
      </c>
      <c r="C41" s="6">
        <f>LN(Concentrations!$C$40/Concentrations!D40)</f>
        <v>1.3284651824170667E-2</v>
      </c>
      <c r="D41" s="6">
        <f>LN(Concentrations!$C$40/Concentrations!E40)</f>
        <v>3.2622887019521561E-2</v>
      </c>
      <c r="E41" s="6">
        <f>LN(Concentrations!$C$40/Concentrations!F40)</f>
        <v>4.4757760217141958E-2</v>
      </c>
      <c r="F41" s="6">
        <f>LN(Concentrations!$C$40/Concentrations!G40)</f>
        <v>5.7668981042062174E-2</v>
      </c>
      <c r="G41" s="6">
        <f>LN(Concentrations!$C$40/Concentrations!H40)</f>
        <v>8.0289217293145351E-2</v>
      </c>
      <c r="H41" s="6">
        <f>LN(Concentrations!$C$40/Concentrations!I40)</f>
        <v>9.7726004515995418E-2</v>
      </c>
      <c r="I41" s="6">
        <f>LN(Concentrations!$C$40/Concentrations!J40)</f>
        <v>0.11673680107789372</v>
      </c>
      <c r="J41" s="6">
        <f>LN(Concentrations!$C$40/Concentrations!K40)</f>
        <v>0.13648444504490734</v>
      </c>
      <c r="K41" s="6">
        <f>LN(Concentrations!$C$40/Concentrations!L40)</f>
        <v>0.15563394324386198</v>
      </c>
      <c r="L41" s="6">
        <f>LN(Concentrations!$C$40/Concentrations!M40)</f>
        <v>0.17772491296262469</v>
      </c>
      <c r="M41" s="6">
        <f>LN(Concentrations!$C$40/Concentrations!N40)</f>
        <v>0.19793795795297583</v>
      </c>
      <c r="N41" s="6">
        <f>LN(Concentrations!$C$40/Concentrations!O40)</f>
        <v>0.21897450221921644</v>
      </c>
      <c r="O41" s="6">
        <f>LN(Concentrations!$C$40/Concentrations!P40)</f>
        <v>0.24147275707319887</v>
      </c>
      <c r="P41" s="6">
        <f>LN(Concentrations!$C$40/Concentrations!Q40)</f>
        <v>0.26301696867142954</v>
      </c>
      <c r="Q41" s="6">
        <f>LN(Concentrations!$C$40/Concentrations!R40)</f>
        <v>0.28270591000717998</v>
      </c>
      <c r="R41" s="6">
        <f>LN(Concentrations!$C$40/Concentrations!S40)</f>
        <v>0.30478550801915316</v>
      </c>
      <c r="S41" s="6">
        <f>LN(Concentrations!$C$40/Concentrations!T40)</f>
        <v>0.32719524151243773</v>
      </c>
      <c r="T41" s="6">
        <f>LN(Concentrations!$C$40/Concentrations!U40)</f>
        <v>0.34692179458821454</v>
      </c>
      <c r="U41" s="6">
        <f>LN(Concentrations!$C$40/Concentrations!V40)</f>
        <v>0.3696147483149087</v>
      </c>
      <c r="V41" s="6">
        <f>LN(Concentrations!$C$40/Concentrations!W40)</f>
        <v>0.38826912986403311</v>
      </c>
      <c r="W41" s="6">
        <f>LN(Concentrations!$C$40/Concentrations!X40)</f>
        <v>0.41063021054499377</v>
      </c>
      <c r="X41" s="6">
        <f>LN(Concentrations!$C$40/Concentrations!Y40)</f>
        <v>0.43067664333901506</v>
      </c>
      <c r="Y41" s="6">
        <f>LN(Concentrations!$C$40/Concentrations!Z40)</f>
        <v>0.45391573272814895</v>
      </c>
      <c r="Z41" s="6">
        <f>LN(Concentrations!$C$40/Concentrations!AA40)</f>
        <v>0.47437314073786246</v>
      </c>
      <c r="AA41" s="6">
        <f>LN(Concentrations!$C$40/Concentrations!AB40)</f>
        <v>0.49484171208158079</v>
      </c>
      <c r="AB41" s="6">
        <f>LN(Concentrations!$C$40/Concentrations!AC40)</f>
        <v>0.51549335027485277</v>
      </c>
      <c r="AC41" s="6">
        <f>LN(Concentrations!$C$40/Concentrations!AD40)</f>
        <v>0.53755315054470132</v>
      </c>
      <c r="AD41" s="6">
        <f>LN(Concentrations!$C$40/Concentrations!AE40)</f>
        <v>0.55546650929410413</v>
      </c>
      <c r="AE41" s="6">
        <f>LN(Concentrations!$C$40/Concentrations!AF40)</f>
        <v>0.57625280719481287</v>
      </c>
      <c r="AF41" s="6">
        <f>LN(Concentrations!$C$40/Concentrations!AG40)</f>
        <v>0.59998518177347049</v>
      </c>
      <c r="AG41" s="6">
        <f>LN(Concentrations!$C$40/Concentrations!AH40)</f>
        <v>0.61875682296356438</v>
      </c>
      <c r="AH41" s="6">
        <f>LN(Concentrations!$C$40/Concentrations!AI40)</f>
        <v>0.63777834908483277</v>
      </c>
      <c r="AI41" s="6">
        <f>LN(Concentrations!$C$40/Concentrations!AJ40)</f>
        <v>0.66010369732371221</v>
      </c>
      <c r="AJ41" s="6">
        <f>LN(Concentrations!$C$40/Concentrations!AK40)</f>
        <v>0.67982892960003871</v>
      </c>
      <c r="AK41" s="6">
        <f>LN(Concentrations!$C$40/Concentrations!AL40)</f>
        <v>0.6999341983743772</v>
      </c>
      <c r="AL41" s="6">
        <f>LN(Concentrations!$C$40/Concentrations!AM40)</f>
        <v>0.72230198299848647</v>
      </c>
      <c r="AM41" s="6">
        <f>LN(Concentrations!$C$40/Concentrations!AN40)</f>
        <v>0.74017009963529645</v>
      </c>
      <c r="AN41" s="6">
        <f>LN(Concentrations!$C$40/Concentrations!AO40)</f>
        <v>0.75944306823387198</v>
      </c>
      <c r="AO41" s="6">
        <f>LN(Concentrations!$C$40/Concentrations!AP40)</f>
        <v>0.77862240395141613</v>
      </c>
      <c r="AP41" s="6">
        <f>LN(Concentrations!$C$40/Concentrations!AQ40)</f>
        <v>0.79890104494920511</v>
      </c>
      <c r="AQ41" s="6">
        <f>LN(Concentrations!$C$40/Concentrations!AR40)</f>
        <v>0.81687083598030152</v>
      </c>
      <c r="AR41" s="6">
        <f>LN(Concentrations!$C$40/Concentrations!AS40)</f>
        <v>0.8357644335033414</v>
      </c>
      <c r="AS41" s="6">
        <f>LN(Concentrations!$C$40/Concentrations!AT40)</f>
        <v>0.85664088324097243</v>
      </c>
      <c r="AT41" s="6">
        <f>LN(Concentrations!$C$40/Concentrations!AU40)</f>
        <v>0.87443779161335422</v>
      </c>
      <c r="AU41" s="6">
        <f>LN(Concentrations!$C$40/Concentrations!AV40)</f>
        <v>0.8968628996145197</v>
      </c>
      <c r="AV41" s="6">
        <f>LN(Concentrations!$C$40/Concentrations!AW40)</f>
        <v>0.91048757439304895</v>
      </c>
      <c r="AW41" s="6">
        <f>LN(Concentrations!$C$40/Concentrations!AX40)</f>
        <v>0.92850828341228375</v>
      </c>
      <c r="AX41" s="6">
        <f>LN(Concentrations!$C$40/Concentrations!AY40)</f>
        <v>0.94758449251082799</v>
      </c>
      <c r="AY41" s="6">
        <f>LN(Concentrations!$C$40/Concentrations!AZ40)</f>
        <v>0.962180682119399</v>
      </c>
      <c r="AZ41" s="6">
        <f>LN(Concentrations!$C$40/Concentrations!BA40)</f>
        <v>0.98035165308334116</v>
      </c>
      <c r="BA41" s="6">
        <f>LN(Concentrations!$C$40/Concentrations!BB40)</f>
        <v>0.99959083233267776</v>
      </c>
      <c r="BB41" s="6">
        <f>LN(Concentrations!$C$40/Concentrations!BC40)</f>
        <v>1.0152202376230504</v>
      </c>
      <c r="BC41" s="6">
        <f>LN(Concentrations!$C$40/Concentrations!BD40)</f>
        <v>1.0309625850978872</v>
      </c>
      <c r="BD41" s="6">
        <f>LN(Concentrations!$C$40/Concentrations!BE40)</f>
        <v>1.0450402056038277</v>
      </c>
      <c r="BE41" s="6">
        <f>LN(Concentrations!$C$40/Concentrations!BF40)</f>
        <v>1.0626228641644067</v>
      </c>
      <c r="BF41" s="6">
        <f>LN(Concentrations!$C$40/Concentrations!BG40)</f>
        <v>1.0741368957333484</v>
      </c>
      <c r="BG41" s="6">
        <f>LN(Concentrations!$C$40/Concentrations!BH40)</f>
        <v>1.0929215740725844</v>
      </c>
      <c r="BH41" s="6">
        <f>LN(Concentrations!$C$40/Concentrations!BI40)</f>
        <v>1.1051161855769729</v>
      </c>
      <c r="BI41" s="6">
        <f>LN(Concentrations!$C$40/Concentrations!BJ40)</f>
        <v>1.1155769906531232</v>
      </c>
      <c r="BJ41" s="6">
        <f>LN(Concentrations!$C$40/Concentrations!BK40)</f>
        <v>1.1357638015404317</v>
      </c>
      <c r="BK41" s="6">
        <f>LN(Concentrations!$C$40/Concentrations!BL40)</f>
        <v>1.1475049965268815</v>
      </c>
      <c r="BL41" s="6">
        <f>LN(Concentrations!$C$40/Concentrations!BM40)</f>
        <v>1.1618059598759365</v>
      </c>
      <c r="BM41" s="6">
        <f>LN(Concentrations!$C$40/Concentrations!BN40)</f>
        <v>1.1742975651955141</v>
      </c>
      <c r="BN41" s="6">
        <f>LN(Concentrations!$C$40/Concentrations!BO40)</f>
        <v>1.1879501188852926</v>
      </c>
      <c r="BO41" s="6">
        <f>LN(Concentrations!$C$40/Concentrations!BP40)</f>
        <v>1.2037698139342499</v>
      </c>
      <c r="BP41" s="6">
        <f>LN(Concentrations!$C$40/Concentrations!BQ40)</f>
        <v>1.2119118838487313</v>
      </c>
      <c r="BQ41" s="6">
        <f>LN(Concentrations!$C$40/Concentrations!BR40)</f>
        <v>1.2222790147736795</v>
      </c>
      <c r="BR41" s="6">
        <f>LN(Concentrations!$C$40/Concentrations!BS40)</f>
        <v>1.2352160599940367</v>
      </c>
      <c r="BS41" s="6">
        <f>LN(Concentrations!$C$40/Concentrations!BT40)</f>
        <v>1.248721111803117</v>
      </c>
      <c r="BT41" s="6">
        <f>LN(Concentrations!$C$40/Concentrations!BU40)</f>
        <v>1.2532629278911229</v>
      </c>
      <c r="BU41" s="6">
        <f>LN(Concentrations!$C$40/Concentrations!BV40)</f>
        <v>1.2674410916976584</v>
      </c>
      <c r="BV41" s="6">
        <f>LN(Concentrations!$C$40/Concentrations!BW40)</f>
        <v>1.2818583587234107</v>
      </c>
      <c r="BW41" s="6">
        <f>LN(Concentrations!$C$40/Concentrations!BX40)</f>
        <v>1.2890707050252546</v>
      </c>
      <c r="BX41" s="6">
        <f>LN(Concentrations!$C$40/Concentrations!BY40)</f>
        <v>1.3054352559898366</v>
      </c>
      <c r="BY41" s="6">
        <f>LN(Concentrations!$C$40/Concentrations!BZ40)</f>
        <v>1.3096059360067602</v>
      </c>
      <c r="BZ41" s="6">
        <f>LN(Concentrations!$C$40/Concentrations!CA40)</f>
        <v>1.3168623783901199</v>
      </c>
      <c r="CA41" s="6">
        <f>LN(Concentrations!$C$40/Concentrations!CB40)</f>
        <v>1.327803703881693</v>
      </c>
      <c r="CB41" s="6">
        <f>LN(Concentrations!$C$40/Concentrations!CC40)</f>
        <v>1.3335609235885879</v>
      </c>
      <c r="CC41" s="6">
        <f>LN(Concentrations!$C$40/Concentrations!CD40)</f>
        <v>1.3428445392231159</v>
      </c>
      <c r="CD41" s="6">
        <f>LN(Concentrations!$C$40/Concentrations!CE40)</f>
        <v>1.3505779363265777</v>
      </c>
      <c r="CE41" s="6">
        <f>LN(Concentrations!$C$40/Concentrations!CF40)</f>
        <v>1.3615822307930456</v>
      </c>
      <c r="CF41" s="6">
        <f>LN(Concentrations!$C$40/Concentrations!CG40)</f>
        <v>1.3650267380703267</v>
      </c>
      <c r="CG41" s="6">
        <f>LN(Concentrations!$C$40/Concentrations!CH40)</f>
        <v>1.3709887459867258</v>
      </c>
      <c r="CH41" s="6">
        <f>LN(Concentrations!$C$40/Concentrations!CI40)</f>
        <v>1.3785397964148236</v>
      </c>
      <c r="CI41" s="6">
        <f>LN(Concentrations!$C$40/Concentrations!CJ40)</f>
        <v>1.3830133739856589</v>
      </c>
      <c r="CJ41" s="6">
        <f>LN(Concentrations!$C$40/Concentrations!CK40)</f>
        <v>1.3947198326009416</v>
      </c>
      <c r="CK41" s="6">
        <f>LN(Concentrations!$C$40/Concentrations!CL40)</f>
        <v>1.3971732068599831</v>
      </c>
      <c r="CL41" s="6">
        <f>LN(Concentrations!$C$40/Concentrations!CM40)</f>
        <v>1.4039928058575091</v>
      </c>
      <c r="CM41" s="6">
        <f>LN(Concentrations!$C$40/Concentrations!CN40)</f>
        <v>1.4104857657264953</v>
      </c>
      <c r="CN41" s="6">
        <f>LN(Concentrations!$C$40/Concentrations!CO40)</f>
        <v>1.4100443839972048</v>
      </c>
      <c r="CO41" s="6">
        <f>LN(Concentrations!$C$40/Concentrations!CP40)</f>
        <v>1.4126530792329268</v>
      </c>
      <c r="CP41" s="6">
        <f>LN(Concentrations!$C$40/Concentrations!CQ40)</f>
        <v>1.4200319939922585</v>
      </c>
      <c r="CQ41" s="6">
        <f>LN(Concentrations!$C$40/Concentrations!CR40)</f>
        <v>1.4275074996242936</v>
      </c>
      <c r="CR41" s="6">
        <f>LN(Concentrations!$C$40/Concentrations!CS40)</f>
        <v>1.430282527855782</v>
      </c>
      <c r="CS41" s="6">
        <f>LN(Concentrations!$C$40/Concentrations!CT40)</f>
        <v>1.4344954217248214</v>
      </c>
      <c r="CT41" s="6">
        <f>LN(Concentrations!$C$40/Concentrations!CU40)</f>
        <v>1.4357458632459745</v>
      </c>
      <c r="CU41" s="6">
        <f>LN(Concentrations!$C$40/Concentrations!CV40)</f>
        <v>1.4420332511079101</v>
      </c>
      <c r="CV41" s="6">
        <f>LN(Concentrations!$C$40/Concentrations!CW40)</f>
        <v>1.4454571724099983</v>
      </c>
      <c r="CW41" s="6">
        <f>LN(Concentrations!$C$40/Concentrations!CX40)</f>
        <v>1.4496971560464176</v>
      </c>
      <c r="CX41" s="6">
        <f>LN(Concentrations!$C$40/Concentrations!CY40)</f>
        <v>1.4549030996461578</v>
      </c>
      <c r="CY41" s="6">
        <f>LN(Concentrations!$C$40/Concentrations!CZ40)</f>
        <v>1.4604213905666086</v>
      </c>
      <c r="CZ41" s="6">
        <f>LN(Concentrations!$C$40/Concentrations!DA40)</f>
        <v>1.455304972486406</v>
      </c>
      <c r="DA41" s="6">
        <f>LN(Concentrations!$C$40/Concentrations!DB40)</f>
        <v>1.4600257870450333</v>
      </c>
      <c r="DB41" s="6">
        <f>LN(Concentrations!$C$40/Concentrations!DC40)</f>
        <v>1.4607808022090496</v>
      </c>
      <c r="DC41" s="6">
        <f>LN(Concentrations!$C$40/Concentrations!DD40)</f>
        <v>1.4698797733477564</v>
      </c>
      <c r="DD41" s="6">
        <f>LN(Concentrations!$C$40/Concentrations!DE40)</f>
        <v>1.4736085608287302</v>
      </c>
      <c r="DE41" s="6">
        <f>LN(Concentrations!$C$40/Concentrations!DF40)</f>
        <v>1.469247293545167</v>
      </c>
      <c r="DF41" s="6">
        <f>LN(Concentrations!$C$40/Concentrations!DG40)</f>
        <v>1.4742199782385232</v>
      </c>
      <c r="DG41" s="6">
        <f>LN(Concentrations!$C$40/Concentrations!DH40)</f>
        <v>1.4745620363222538</v>
      </c>
      <c r="DH41" s="6">
        <f>LN(Concentrations!$C$40/Concentrations!DI40)</f>
        <v>1.4826847649795474</v>
      </c>
      <c r="DI41" s="6">
        <f>LN(Concentrations!$C$40/Concentrations!DJ40)</f>
        <v>1.4791414647227841</v>
      </c>
      <c r="DJ41" s="6">
        <f>LN(Concentrations!$C$40/Concentrations!DK40)</f>
        <v>1.4851319632551931</v>
      </c>
      <c r="DK41" s="6">
        <f>LN(Concentrations!$C$40/Concentrations!DL40)</f>
        <v>1.4844668537894665</v>
      </c>
      <c r="DL41" s="6">
        <f>LN(Concentrations!$C$40/Concentrations!DM40)</f>
        <v>1.4895354511601309</v>
      </c>
      <c r="DM41" s="6">
        <f>LN(Concentrations!$C$40/Concentrations!DN40)</f>
        <v>1.4873015944236585</v>
      </c>
      <c r="DN41" s="6">
        <f>LN(Concentrations!$C$40/Concentrations!DO40)</f>
        <v>1.4909961893200963</v>
      </c>
      <c r="DO41" s="6">
        <f>LN(Concentrations!$C$40/Concentrations!DP40)</f>
        <v>1.4889333616812761</v>
      </c>
      <c r="DP41" s="6">
        <f>LN(Concentrations!$C$40/Concentrations!DQ40)</f>
        <v>1.4949829163326374</v>
      </c>
      <c r="DQ41" s="6">
        <f>LN(Concentrations!$C$40/Concentrations!DR40)</f>
        <v>1.4937805584036432</v>
      </c>
      <c r="DR41" s="6">
        <f>LN(Concentrations!$C$40/Concentrations!DS40)</f>
        <v>1.4968008353824218</v>
      </c>
      <c r="DS41" s="6">
        <f>LN(Concentrations!$C$40/Concentrations!DT40)</f>
        <v>1.4971683435008079</v>
      </c>
      <c r="DT41" s="6">
        <f>LN(Concentrations!$C$40/Concentrations!DU40)</f>
        <v>1.498100668210044</v>
      </c>
      <c r="DU41" s="6">
        <f>LN(Concentrations!$C$40/Concentrations!DV40)</f>
        <v>1.4958019609948114</v>
      </c>
      <c r="DV41" s="6">
        <f>LN(Concentrations!$C$40/Concentrations!DW40)</f>
        <v>1.5014670590620547</v>
      </c>
      <c r="DW41" s="6">
        <f>LN(Concentrations!$C$40/Concentrations!DX40)</f>
        <v>1.5042472025899392</v>
      </c>
      <c r="DX41" s="6">
        <f>LN(Concentrations!$C$40/Concentrations!DY40)</f>
        <v>1.5007766999194299</v>
      </c>
      <c r="DY41" s="6">
        <f>LN(Concentrations!$C$40/Concentrations!DZ40)</f>
        <v>1.5085485044313443</v>
      </c>
      <c r="DZ41" s="6">
        <f>LN(Concentrations!$C$40/Concentrations!EA40)</f>
        <v>1.5056633713651584</v>
      </c>
      <c r="EA41" s="6">
        <f>LN(Concentrations!$C$40/Concentrations!EB40)</f>
        <v>1.5074535189332381</v>
      </c>
      <c r="EB41" s="6">
        <f>LN(Concentrations!$C$40/Concentrations!EC40)</f>
        <v>1.5103555326762224</v>
      </c>
      <c r="EC41" s="6">
        <f>LN(Concentrations!$C$40/Concentrations!ED40)</f>
        <v>1.5119505570445557</v>
      </c>
      <c r="ED41" s="6">
        <f>LN(Concentrations!$C$40/Concentrations!EE40)</f>
        <v>1.5151880814563796</v>
      </c>
      <c r="EE41" s="6">
        <f>LN(Concentrations!$C$40/Concentrations!EF40)</f>
        <v>1.5131431383651526</v>
      </c>
      <c r="EF41" s="6">
        <f>LN(Concentrations!$C$40/Concentrations!EG40)</f>
        <v>1.5118046329633765</v>
      </c>
      <c r="EG41" s="6">
        <f>LN(Concentrations!$C$40/Concentrations!EH40)</f>
        <v>1.5116256435883197</v>
      </c>
      <c r="EH41" s="6"/>
    </row>
    <row r="42" spans="1:138" x14ac:dyDescent="0.3">
      <c r="A42" s="15" t="s">
        <v>1721</v>
      </c>
      <c r="B42">
        <v>0</v>
      </c>
      <c r="C42">
        <v>10</v>
      </c>
      <c r="D42">
        <v>20</v>
      </c>
      <c r="E42">
        <v>30</v>
      </c>
      <c r="F42">
        <v>40</v>
      </c>
      <c r="G42">
        <v>50</v>
      </c>
      <c r="H42">
        <v>60</v>
      </c>
      <c r="I42">
        <v>70</v>
      </c>
      <c r="J42">
        <v>80</v>
      </c>
      <c r="K42">
        <v>90</v>
      </c>
      <c r="L42">
        <v>100</v>
      </c>
      <c r="M42">
        <v>110</v>
      </c>
      <c r="N42">
        <v>120</v>
      </c>
      <c r="O42">
        <v>130</v>
      </c>
      <c r="P42">
        <v>140</v>
      </c>
      <c r="Q42">
        <v>150</v>
      </c>
      <c r="R42">
        <v>160</v>
      </c>
      <c r="S42">
        <v>170</v>
      </c>
      <c r="T42">
        <v>180</v>
      </c>
      <c r="U42">
        <v>190</v>
      </c>
      <c r="V42">
        <v>200</v>
      </c>
      <c r="W42">
        <v>210</v>
      </c>
      <c r="X42">
        <v>220</v>
      </c>
      <c r="Y42">
        <v>230</v>
      </c>
      <c r="Z42">
        <v>240</v>
      </c>
      <c r="AA42">
        <v>250</v>
      </c>
      <c r="AB42">
        <v>260</v>
      </c>
      <c r="AC42">
        <v>270</v>
      </c>
      <c r="AD42">
        <v>280</v>
      </c>
      <c r="AE42">
        <v>290</v>
      </c>
      <c r="AF42">
        <v>300</v>
      </c>
      <c r="AG42">
        <v>310</v>
      </c>
      <c r="AH42">
        <v>320</v>
      </c>
      <c r="AI42">
        <v>330</v>
      </c>
      <c r="AJ42">
        <v>340</v>
      </c>
      <c r="AK42">
        <v>350</v>
      </c>
      <c r="AL42">
        <v>360</v>
      </c>
      <c r="AM42">
        <v>370</v>
      </c>
      <c r="AN42">
        <v>380</v>
      </c>
      <c r="AO42">
        <v>390</v>
      </c>
      <c r="AP42">
        <v>400</v>
      </c>
      <c r="AQ42">
        <v>410</v>
      </c>
      <c r="AR42">
        <v>420</v>
      </c>
      <c r="AS42">
        <v>430</v>
      </c>
      <c r="AT42">
        <v>440</v>
      </c>
      <c r="AU42">
        <v>450</v>
      </c>
      <c r="AV42">
        <v>460</v>
      </c>
      <c r="AW42">
        <v>470</v>
      </c>
      <c r="AX42">
        <v>480</v>
      </c>
      <c r="AY42">
        <v>490</v>
      </c>
      <c r="AZ42">
        <v>500</v>
      </c>
      <c r="BA42">
        <v>510</v>
      </c>
      <c r="BB42">
        <v>520</v>
      </c>
      <c r="BC42">
        <v>530</v>
      </c>
      <c r="BD42">
        <v>540</v>
      </c>
      <c r="BE42">
        <v>550</v>
      </c>
      <c r="BF42">
        <v>560</v>
      </c>
      <c r="BG42">
        <v>570</v>
      </c>
      <c r="BH42">
        <v>580</v>
      </c>
      <c r="BI42">
        <v>590</v>
      </c>
      <c r="BJ42">
        <v>600</v>
      </c>
      <c r="BK42">
        <v>610</v>
      </c>
      <c r="BL42">
        <v>620</v>
      </c>
      <c r="BM42">
        <v>630</v>
      </c>
      <c r="BN42">
        <v>640</v>
      </c>
      <c r="BO42">
        <v>650</v>
      </c>
      <c r="BP42">
        <v>660</v>
      </c>
      <c r="BQ42">
        <v>670</v>
      </c>
      <c r="BR42">
        <v>680</v>
      </c>
      <c r="BS42">
        <v>690</v>
      </c>
      <c r="BT42">
        <v>700</v>
      </c>
      <c r="BU42">
        <v>710</v>
      </c>
      <c r="BV42">
        <v>720</v>
      </c>
      <c r="BW42">
        <v>730</v>
      </c>
      <c r="BX42">
        <v>740</v>
      </c>
      <c r="BY42">
        <v>750</v>
      </c>
      <c r="BZ42">
        <v>760</v>
      </c>
      <c r="CA42">
        <v>770</v>
      </c>
      <c r="CB42">
        <v>780</v>
      </c>
      <c r="CC42">
        <v>790</v>
      </c>
      <c r="CD42">
        <v>800</v>
      </c>
      <c r="CE42">
        <v>810</v>
      </c>
      <c r="CF42">
        <v>820</v>
      </c>
      <c r="CG42">
        <v>830</v>
      </c>
      <c r="CH42">
        <v>840</v>
      </c>
      <c r="CI42">
        <v>850</v>
      </c>
      <c r="CJ42">
        <v>860</v>
      </c>
      <c r="CK42">
        <v>870</v>
      </c>
      <c r="CL42">
        <v>880</v>
      </c>
      <c r="CM42">
        <v>890</v>
      </c>
      <c r="CN42">
        <v>900</v>
      </c>
      <c r="CO42">
        <v>910</v>
      </c>
      <c r="CP42">
        <v>920</v>
      </c>
      <c r="CQ42">
        <v>930</v>
      </c>
      <c r="CR42">
        <v>940</v>
      </c>
      <c r="CS42">
        <v>950</v>
      </c>
      <c r="CT42">
        <v>960</v>
      </c>
      <c r="CU42">
        <v>970</v>
      </c>
      <c r="CV42">
        <v>980</v>
      </c>
      <c r="CW42">
        <v>990</v>
      </c>
      <c r="CX42">
        <v>1000</v>
      </c>
      <c r="CY42">
        <v>1010</v>
      </c>
      <c r="CZ42">
        <v>1020</v>
      </c>
      <c r="DA42">
        <v>1030</v>
      </c>
      <c r="DB42">
        <v>1040</v>
      </c>
      <c r="DC42">
        <v>1050</v>
      </c>
      <c r="DD42">
        <v>1060</v>
      </c>
      <c r="DE42">
        <v>1070</v>
      </c>
      <c r="DF42">
        <v>1080</v>
      </c>
      <c r="DG42">
        <v>1090</v>
      </c>
      <c r="DH42">
        <v>1100</v>
      </c>
      <c r="DI42">
        <v>1110</v>
      </c>
      <c r="DJ42">
        <v>1120</v>
      </c>
      <c r="DK42">
        <v>1130</v>
      </c>
    </row>
    <row r="43" spans="1:138" x14ac:dyDescent="0.3">
      <c r="A43" s="15"/>
      <c r="B43" s="6">
        <f>LN(Concentrations!$C$42/Concentrations!C42)</f>
        <v>0</v>
      </c>
      <c r="C43" s="6">
        <f>LN(Concentrations!$C$42/Concentrations!D42)</f>
        <v>1.2029133372083041E-2</v>
      </c>
      <c r="D43" s="6">
        <f>LN(Concentrations!$C$42/Concentrations!E42)</f>
        <v>1.7142449217509192E-2</v>
      </c>
      <c r="E43" s="6">
        <f>LN(Concentrations!$C$42/Concentrations!F42)</f>
        <v>2.1680336527480058E-2</v>
      </c>
      <c r="F43" s="6">
        <f>LN(Concentrations!$C$42/Concentrations!G42)</f>
        <v>5.6576702425642139E-2</v>
      </c>
      <c r="G43" s="6">
        <f>LN(Concentrations!$C$42/Concentrations!H42)</f>
        <v>7.7165831843052965E-2</v>
      </c>
      <c r="H43" s="6">
        <f>LN(Concentrations!$C$42/Concentrations!I42)</f>
        <v>9.7963421041428064E-2</v>
      </c>
      <c r="I43" s="6">
        <f>LN(Concentrations!$C$42/Concentrations!J42)</f>
        <v>0.12012005299983852</v>
      </c>
      <c r="J43" s="6">
        <f>LN(Concentrations!$C$42/Concentrations!K42)</f>
        <v>0.14734273816912669</v>
      </c>
      <c r="K43" s="6">
        <f>LN(Concentrations!$C$42/Concentrations!L42)</f>
        <v>0.17312174800420413</v>
      </c>
      <c r="L43" s="6">
        <f>LN(Concentrations!$C$42/Concentrations!M42)</f>
        <v>0.20011033235890574</v>
      </c>
      <c r="M43" s="6">
        <f>LN(Concentrations!$C$42/Concentrations!N42)</f>
        <v>0.22865109788900079</v>
      </c>
      <c r="N43" s="6">
        <f>LN(Concentrations!$C$42/Concentrations!O42)</f>
        <v>0.25583916368611093</v>
      </c>
      <c r="O43" s="6">
        <f>LN(Concentrations!$C$42/Concentrations!P42)</f>
        <v>0.28235176489493558</v>
      </c>
      <c r="P43" s="6">
        <f>LN(Concentrations!$C$42/Concentrations!Q42)</f>
        <v>0.30973662428211912</v>
      </c>
      <c r="Q43" s="6">
        <f>LN(Concentrations!$C$42/Concentrations!R42)</f>
        <v>0.33778060524464376</v>
      </c>
      <c r="R43" s="6">
        <f>LN(Concentrations!$C$42/Concentrations!S42)</f>
        <v>0.36479247394863901</v>
      </c>
      <c r="S43" s="6">
        <f>LN(Concentrations!$C$42/Concentrations!T42)</f>
        <v>0.39274067689601655</v>
      </c>
      <c r="T43" s="6">
        <f>LN(Concentrations!$C$42/Concentrations!U42)</f>
        <v>0.41938813954460791</v>
      </c>
      <c r="U43" s="6">
        <f>LN(Concentrations!$C$42/Concentrations!V42)</f>
        <v>0.44587262105344888</v>
      </c>
      <c r="V43" s="6">
        <f>LN(Concentrations!$C$42/Concentrations!W42)</f>
        <v>0.47008560943655348</v>
      </c>
      <c r="W43" s="6">
        <f>LN(Concentrations!$C$42/Concentrations!X42)</f>
        <v>0.49561284197543343</v>
      </c>
      <c r="X43" s="6">
        <f>LN(Concentrations!$C$42/Concentrations!Y42)</f>
        <v>0.52000950826398484</v>
      </c>
      <c r="Y43" s="6">
        <f>LN(Concentrations!$C$42/Concentrations!Z42)</f>
        <v>0.54581529792271499</v>
      </c>
      <c r="Z43" s="6">
        <f>LN(Concentrations!$C$42/Concentrations!AA42)</f>
        <v>0.56861334457675838</v>
      </c>
      <c r="AA43" s="6">
        <f>LN(Concentrations!$C$42/Concentrations!AB42)</f>
        <v>0.59340229633052211</v>
      </c>
      <c r="AB43" s="6">
        <f>LN(Concentrations!$C$42/Concentrations!AC42)</f>
        <v>0.61657361650928155</v>
      </c>
      <c r="AC43" s="6">
        <f>LN(Concentrations!$C$42/Concentrations!AD42)</f>
        <v>0.63804825342713933</v>
      </c>
      <c r="AD43" s="6">
        <f>LN(Concentrations!$C$42/Concentrations!AE42)</f>
        <v>0.66108533931081681</v>
      </c>
      <c r="AE43" s="6">
        <f>LN(Concentrations!$C$42/Concentrations!AF42)</f>
        <v>0.68196239733330577</v>
      </c>
      <c r="AF43" s="6">
        <f>LN(Concentrations!$C$42/Concentrations!AG42)</f>
        <v>0.70180982093190714</v>
      </c>
      <c r="AG43" s="6">
        <f>LN(Concentrations!$C$42/Concentrations!AH42)</f>
        <v>0.72443939292445414</v>
      </c>
      <c r="AH43" s="6">
        <f>LN(Concentrations!$C$42/Concentrations!AI42)</f>
        <v>0.74354257313834149</v>
      </c>
      <c r="AI43" s="6">
        <f>LN(Concentrations!$C$42/Concentrations!AJ42)</f>
        <v>0.76075530278587578</v>
      </c>
      <c r="AJ43" s="6">
        <f>LN(Concentrations!$C$42/Concentrations!AK42)</f>
        <v>0.77995930736166719</v>
      </c>
      <c r="AK43" s="6">
        <f>LN(Concentrations!$C$42/Concentrations!AL42)</f>
        <v>0.79616932070361635</v>
      </c>
      <c r="AL43" s="6">
        <f>LN(Concentrations!$C$42/Concentrations!AM42)</f>
        <v>0.81582845885286703</v>
      </c>
      <c r="AM43" s="6">
        <f>LN(Concentrations!$C$42/Concentrations!AN42)</f>
        <v>0.83472033546852753</v>
      </c>
      <c r="AN43" s="6">
        <f>LN(Concentrations!$C$42/Concentrations!AO42)</f>
        <v>0.85110122265171695</v>
      </c>
      <c r="AO43" s="6">
        <f>LN(Concentrations!$C$42/Concentrations!AP42)</f>
        <v>0.86520403849090288</v>
      </c>
      <c r="AP43" s="6">
        <f>LN(Concentrations!$C$42/Concentrations!AQ42)</f>
        <v>0.88124142601129141</v>
      </c>
      <c r="AQ43" s="6">
        <f>LN(Concentrations!$C$42/Concentrations!AR42)</f>
        <v>0.90039227911386832</v>
      </c>
      <c r="AR43" s="6">
        <f>LN(Concentrations!$C$42/Concentrations!AS42)</f>
        <v>0.91355567442920116</v>
      </c>
      <c r="AS43" s="6">
        <f>LN(Concentrations!$C$42/Concentrations!AT42)</f>
        <v>0.93030396002386628</v>
      </c>
      <c r="AT43" s="6">
        <f>LN(Concentrations!$C$42/Concentrations!AU42)</f>
        <v>0.94069333895297857</v>
      </c>
      <c r="AU43" s="6">
        <f>LN(Concentrations!$C$42/Concentrations!AV42)</f>
        <v>0.95607173001162238</v>
      </c>
      <c r="AV43" s="6">
        <f>LN(Concentrations!$C$42/Concentrations!AW42)</f>
        <v>0.96517631022381245</v>
      </c>
      <c r="AW43" s="6">
        <f>LN(Concentrations!$C$42/Concentrations!AX42)</f>
        <v>0.97658251433820309</v>
      </c>
      <c r="AX43" s="6">
        <f>LN(Concentrations!$C$42/Concentrations!AY42)</f>
        <v>0.99081613765457499</v>
      </c>
      <c r="AY43" s="6">
        <f>LN(Concentrations!$C$42/Concentrations!AZ42)</f>
        <v>0.99623194306036456</v>
      </c>
      <c r="AZ43" s="6">
        <f>LN(Concentrations!$C$42/Concentrations!BA42)</f>
        <v>1.0129931419920231</v>
      </c>
      <c r="BA43" s="6">
        <f>LN(Concentrations!$C$42/Concentrations!BB42)</f>
        <v>1.0228341873291615</v>
      </c>
      <c r="BB43" s="6">
        <f>LN(Concentrations!$C$42/Concentrations!BC42)</f>
        <v>1.035688153015548</v>
      </c>
      <c r="BC43" s="6">
        <f>LN(Concentrations!$C$42/Concentrations!BD42)</f>
        <v>1.0430623907553309</v>
      </c>
      <c r="BD43" s="6">
        <f>LN(Concentrations!$C$42/Concentrations!BE42)</f>
        <v>1.0529359512386047</v>
      </c>
      <c r="BE43" s="6">
        <f>LN(Concentrations!$C$42/Concentrations!BF42)</f>
        <v>1.063605337534391</v>
      </c>
      <c r="BF43" s="6">
        <f>LN(Concentrations!$C$42/Concentrations!BG42)</f>
        <v>1.0671270927703358</v>
      </c>
      <c r="BG43" s="6">
        <f>LN(Concentrations!$C$42/Concentrations!BH42)</f>
        <v>1.0760553335480973</v>
      </c>
      <c r="BH43" s="6">
        <f>LN(Concentrations!$C$42/Concentrations!BI42)</f>
        <v>1.086187940026929</v>
      </c>
      <c r="BI43" s="6">
        <f>LN(Concentrations!$C$42/Concentrations!BJ42)</f>
        <v>1.0942206150027052</v>
      </c>
      <c r="BJ43" s="6">
        <f>LN(Concentrations!$C$42/Concentrations!BK42)</f>
        <v>1.0983961895541585</v>
      </c>
      <c r="BK43" s="6">
        <f>LN(Concentrations!$C$42/Concentrations!BL42)</f>
        <v>1.1063065317326219</v>
      </c>
      <c r="BL43" s="6">
        <f>LN(Concentrations!$C$42/Concentrations!BM42)</f>
        <v>1.1104146917463098</v>
      </c>
      <c r="BM43" s="6">
        <f>LN(Concentrations!$C$42/Concentrations!BN42)</f>
        <v>1.1229701347661298</v>
      </c>
      <c r="BN43" s="6">
        <f>LN(Concentrations!$C$42/Concentrations!BO42)</f>
        <v>1.1310878559522761</v>
      </c>
      <c r="BO43" s="6">
        <f>LN(Concentrations!$C$42/Concentrations!BP42)</f>
        <v>1.1433123932692608</v>
      </c>
      <c r="BP43" s="6">
        <f>LN(Concentrations!$C$42/Concentrations!BQ42)</f>
        <v>1.1472188399081868</v>
      </c>
      <c r="BQ43" s="6">
        <f>LN(Concentrations!$C$42/Concentrations!BR42)</f>
        <v>1.1457230411475319</v>
      </c>
      <c r="BR43" s="6">
        <f>LN(Concentrations!$C$42/Concentrations!BS42)</f>
        <v>1.1543048576189687</v>
      </c>
      <c r="BS43" s="6">
        <f>LN(Concentrations!$C$42/Concentrations!BT42)</f>
        <v>1.1662610585751363</v>
      </c>
      <c r="BT43" s="6">
        <f>LN(Concentrations!$C$42/Concentrations!BU42)</f>
        <v>1.1609262221025543</v>
      </c>
      <c r="BU43" s="6">
        <f>LN(Concentrations!$C$42/Concentrations!BV42)</f>
        <v>1.1720261490075279</v>
      </c>
      <c r="BV43" s="6">
        <f>LN(Concentrations!$C$42/Concentrations!BW42)</f>
        <v>1.1728127907514481</v>
      </c>
      <c r="BW43" s="6">
        <f>LN(Concentrations!$C$42/Concentrations!BX42)</f>
        <v>1.1744914061872573</v>
      </c>
      <c r="BX43" s="6">
        <f>LN(Concentrations!$C$42/Concentrations!BY42)</f>
        <v>1.1798030408983713</v>
      </c>
      <c r="BY43" s="6">
        <f>LN(Concentrations!$C$42/Concentrations!BZ42)</f>
        <v>1.1824917737304217</v>
      </c>
      <c r="BZ43" s="6">
        <f>LN(Concentrations!$C$42/Concentrations!CA42)</f>
        <v>1.1848310813846776</v>
      </c>
      <c r="CA43" s="6">
        <f>LN(Concentrations!$C$42/Concentrations!CB42)</f>
        <v>1.1964412480802329</v>
      </c>
      <c r="CB43" s="6">
        <f>LN(Concentrations!$C$42/Concentrations!CC42)</f>
        <v>1.2086752453035747</v>
      </c>
      <c r="CC43" s="6">
        <f>LN(Concentrations!$C$42/Concentrations!CD42)</f>
        <v>1.2025051008590857</v>
      </c>
      <c r="CD43" s="6">
        <f>LN(Concentrations!$C$42/Concentrations!CE42)</f>
        <v>1.220661916314467</v>
      </c>
      <c r="CE43" s="6">
        <f>LN(Concentrations!$C$42/Concentrations!CF42)</f>
        <v>1.2363516741940281</v>
      </c>
      <c r="CF43" s="6">
        <f>LN(Concentrations!$C$42/Concentrations!CG42)</f>
        <v>1.2289220984184044</v>
      </c>
      <c r="CG43" s="6">
        <f>LN(Concentrations!$C$42/Concentrations!CH42)</f>
        <v>1.235651992287534</v>
      </c>
      <c r="CH43" s="6">
        <f>LN(Concentrations!$C$42/Concentrations!CI42)</f>
        <v>1.2318027159136617</v>
      </c>
      <c r="CI43" s="6">
        <f>LN(Concentrations!$C$42/Concentrations!CJ42)</f>
        <v>1.2429653414916149</v>
      </c>
      <c r="CJ43" s="6">
        <f>LN(Concentrations!$C$42/Concentrations!CK42)</f>
        <v>1.2454179095107576</v>
      </c>
      <c r="CK43" s="6">
        <f>LN(Concentrations!$C$42/Concentrations!CL42)</f>
        <v>1.2377313400830998</v>
      </c>
      <c r="CL43" s="6">
        <f>LN(Concentrations!$C$42/Concentrations!CM42)</f>
        <v>1.2552103835172543</v>
      </c>
      <c r="CM43" s="6">
        <f>LN(Concentrations!$C$42/Concentrations!CN42)</f>
        <v>1.260593565992157</v>
      </c>
      <c r="CN43" s="6">
        <f>LN(Concentrations!$C$42/Concentrations!CO42)</f>
        <v>1.254984733069572</v>
      </c>
      <c r="CO43" s="6">
        <f>LN(Concentrations!$C$42/Concentrations!CP42)</f>
        <v>1.278880271257185</v>
      </c>
      <c r="CP43" s="6">
        <f>LN(Concentrations!$C$42/Concentrations!CQ42)</f>
        <v>1.2718271014893876</v>
      </c>
      <c r="CQ43" s="6">
        <f>LN(Concentrations!$C$42/Concentrations!CR42)</f>
        <v>1.274304348559046</v>
      </c>
      <c r="CR43" s="6">
        <f>LN(Concentrations!$C$42/Concentrations!CS42)</f>
        <v>1.2823215569910975</v>
      </c>
      <c r="CS43" s="6">
        <f>LN(Concentrations!$C$42/Concentrations!CT42)</f>
        <v>1.3110306536420826</v>
      </c>
      <c r="CT43" s="6">
        <f>LN(Concentrations!$C$42/Concentrations!CU42)</f>
        <v>1.3103277921764067</v>
      </c>
      <c r="CU43" s="6">
        <f>LN(Concentrations!$C$42/Concentrations!CV42)</f>
        <v>1.2947036124132656</v>
      </c>
      <c r="CV43" s="6">
        <f>LN(Concentrations!$C$42/Concentrations!CW42)</f>
        <v>1.3004692960283153</v>
      </c>
      <c r="CW43" s="6">
        <f>LN(Concentrations!$C$42/Concentrations!CX42)</f>
        <v>1.2997883180446141</v>
      </c>
      <c r="CX43" s="6">
        <f>LN(Concentrations!$C$42/Concentrations!CY42)</f>
        <v>1.298538311541076</v>
      </c>
      <c r="CY43" s="6">
        <f>LN(Concentrations!$C$42/Concentrations!CZ42)</f>
        <v>1.2938984250616068</v>
      </c>
      <c r="CZ43" s="6">
        <f>LN(Concentrations!$C$42/Concentrations!DA42)</f>
        <v>1.2975385715052732</v>
      </c>
      <c r="DA43" s="6">
        <f>LN(Concentrations!$C$42/Concentrations!DB42)</f>
        <v>1.3113003725332204</v>
      </c>
      <c r="DB43" s="6">
        <f>LN(Concentrations!$C$42/Concentrations!DC42)</f>
        <v>1.3301522986280074</v>
      </c>
      <c r="DC43" s="6">
        <f>LN(Concentrations!$C$42/Concentrations!DD42)</f>
        <v>1.3343766465336757</v>
      </c>
      <c r="DD43" s="6">
        <f>LN(Concentrations!$C$42/Concentrations!DE42)</f>
        <v>1.3263594624928354</v>
      </c>
      <c r="DE43" s="6">
        <f>LN(Concentrations!$C$42/Concentrations!DF42)</f>
        <v>1.3243345457972717</v>
      </c>
      <c r="DF43" s="6">
        <f>LN(Concentrations!$C$42/Concentrations!DG42)</f>
        <v>1.3300160133927812</v>
      </c>
      <c r="DG43" s="6">
        <f>LN(Concentrations!$C$42/Concentrations!DH42)</f>
        <v>1.3375486882879946</v>
      </c>
      <c r="DH43" s="6">
        <f>LN(Concentrations!$C$42/Concentrations!DI42)</f>
        <v>1.3411043906948557</v>
      </c>
      <c r="DI43" s="6">
        <f>LN(Concentrations!$C$42/Concentrations!DJ42)</f>
        <v>1.3390963331759169</v>
      </c>
      <c r="DJ43" s="6">
        <f>LN(Concentrations!$C$42/Concentrations!DK42)</f>
        <v>1.3317149646392565</v>
      </c>
      <c r="DK43" s="6">
        <f>LN(Concentrations!$C$42/Concentrations!DL42)</f>
        <v>1.3382158588632511</v>
      </c>
      <c r="DL43" s="6"/>
    </row>
    <row r="44" spans="1:138" x14ac:dyDescent="0.3">
      <c r="A44" s="16" t="s">
        <v>1723</v>
      </c>
      <c r="B44">
        <v>0</v>
      </c>
      <c r="C44">
        <v>1</v>
      </c>
      <c r="D44">
        <v>2</v>
      </c>
      <c r="E44">
        <v>3</v>
      </c>
      <c r="F44">
        <v>4</v>
      </c>
      <c r="G44">
        <v>5</v>
      </c>
      <c r="H44">
        <v>6</v>
      </c>
      <c r="I44">
        <v>7</v>
      </c>
      <c r="J44">
        <v>8</v>
      </c>
      <c r="K44">
        <v>9</v>
      </c>
      <c r="L44">
        <v>10</v>
      </c>
      <c r="M44">
        <v>11</v>
      </c>
      <c r="N44">
        <v>12</v>
      </c>
      <c r="O44">
        <v>13</v>
      </c>
      <c r="P44">
        <v>14</v>
      </c>
      <c r="Q44">
        <v>15</v>
      </c>
      <c r="R44">
        <v>16</v>
      </c>
      <c r="S44">
        <v>17</v>
      </c>
      <c r="T44">
        <v>18</v>
      </c>
      <c r="U44">
        <v>19</v>
      </c>
      <c r="V44">
        <v>20</v>
      </c>
      <c r="W44">
        <v>21</v>
      </c>
      <c r="X44">
        <v>22</v>
      </c>
      <c r="Y44">
        <v>23</v>
      </c>
      <c r="Z44">
        <v>24</v>
      </c>
      <c r="AA44">
        <v>25</v>
      </c>
      <c r="AB44">
        <v>26</v>
      </c>
      <c r="AC44">
        <v>27</v>
      </c>
      <c r="AD44">
        <v>28</v>
      </c>
      <c r="AE44">
        <v>29</v>
      </c>
      <c r="AF44">
        <v>30</v>
      </c>
      <c r="AG44">
        <v>31</v>
      </c>
      <c r="AH44">
        <v>32</v>
      </c>
      <c r="AI44">
        <v>33</v>
      </c>
      <c r="AJ44">
        <v>34</v>
      </c>
      <c r="AK44">
        <v>35</v>
      </c>
      <c r="AL44">
        <v>36</v>
      </c>
      <c r="AM44">
        <v>37</v>
      </c>
      <c r="AN44">
        <v>38</v>
      </c>
      <c r="AO44">
        <v>39</v>
      </c>
      <c r="AP44">
        <v>40</v>
      </c>
      <c r="AQ44">
        <v>41</v>
      </c>
      <c r="AR44">
        <v>42</v>
      </c>
      <c r="AS44">
        <v>43</v>
      </c>
      <c r="AT44">
        <v>44</v>
      </c>
      <c r="AU44">
        <v>45</v>
      </c>
      <c r="AV44">
        <v>46</v>
      </c>
      <c r="AW44">
        <v>47</v>
      </c>
      <c r="AX44">
        <v>48</v>
      </c>
      <c r="AY44">
        <v>49</v>
      </c>
      <c r="AZ44">
        <v>50</v>
      </c>
      <c r="BA44">
        <v>51</v>
      </c>
      <c r="BB44">
        <v>52</v>
      </c>
      <c r="BC44">
        <v>53</v>
      </c>
      <c r="BD44">
        <v>54</v>
      </c>
      <c r="BE44">
        <v>55</v>
      </c>
      <c r="BF44">
        <v>56</v>
      </c>
      <c r="BG44">
        <v>57</v>
      </c>
      <c r="BH44">
        <v>58</v>
      </c>
    </row>
    <row r="45" spans="1:138" x14ac:dyDescent="0.3">
      <c r="A45" s="16"/>
      <c r="B45" s="6">
        <f>LN(Concentrations!$C$44/Concentrations!C44)</f>
        <v>0</v>
      </c>
      <c r="C45" s="6">
        <f>LN(Concentrations!$C$44/Concentrations!D44)</f>
        <v>2.7424072812524306E-2</v>
      </c>
      <c r="D45" s="6">
        <f>LN(Concentrations!$C$44/Concentrations!E44)</f>
        <v>4.934703146884567E-2</v>
      </c>
      <c r="E45" s="6">
        <f>LN(Concentrations!$C$44/Concentrations!F44)</f>
        <v>8.3507810795557635E-2</v>
      </c>
      <c r="F45" s="6">
        <f>LN(Concentrations!$C$44/Concentrations!G44)</f>
        <v>0.11603076971338531</v>
      </c>
      <c r="G45" s="6">
        <f>LN(Concentrations!$C$44/Concentrations!H44)</f>
        <v>0.153676867861512</v>
      </c>
      <c r="H45" s="6">
        <f>LN(Concentrations!$C$44/Concentrations!I44)</f>
        <v>0.18466832522775134</v>
      </c>
      <c r="I45" s="6">
        <f>LN(Concentrations!$C$44/Concentrations!J44)</f>
        <v>0.21443718502930312</v>
      </c>
      <c r="J45" s="6">
        <f>LN(Concentrations!$C$44/Concentrations!K44)</f>
        <v>0.23803158104306216</v>
      </c>
      <c r="K45" s="6">
        <f>LN(Concentrations!$C$44/Concentrations!L44)</f>
        <v>0.26555493180946216</v>
      </c>
      <c r="L45" s="6">
        <f>LN(Concentrations!$C$44/Concentrations!M44)</f>
        <v>0.29999176333010535</v>
      </c>
      <c r="M45" s="6">
        <f>LN(Concentrations!$C$44/Concentrations!N44)</f>
        <v>0.33617113143436556</v>
      </c>
      <c r="N45" s="6">
        <f>LN(Concentrations!$C$44/Concentrations!O44)</f>
        <v>0.36568971090025287</v>
      </c>
      <c r="O45" s="6">
        <f>LN(Concentrations!$C$44/Concentrations!P44)</f>
        <v>0.39346422016949628</v>
      </c>
      <c r="P45" s="6">
        <f>LN(Concentrations!$C$44/Concentrations!Q44)</f>
        <v>0.42683418470201051</v>
      </c>
      <c r="Q45" s="6">
        <f>LN(Concentrations!$C$44/Concentrations!R44)</f>
        <v>0.46307061753368217</v>
      </c>
      <c r="R45" s="6">
        <f>LN(Concentrations!$C$44/Concentrations!S44)</f>
        <v>0.50178181842598668</v>
      </c>
      <c r="S45" s="6">
        <f>LN(Concentrations!$C$44/Concentrations!T44)</f>
        <v>0.53688504064516673</v>
      </c>
      <c r="T45" s="6">
        <f>LN(Concentrations!$C$44/Concentrations!U44)</f>
        <v>0.5764047135775977</v>
      </c>
      <c r="U45" s="6">
        <f>LN(Concentrations!$C$44/Concentrations!V44)</f>
        <v>0.61263064222185315</v>
      </c>
      <c r="V45" s="6">
        <f>LN(Concentrations!$C$44/Concentrations!W44)</f>
        <v>0.65139689549720592</v>
      </c>
      <c r="W45" s="6">
        <f>LN(Concentrations!$C$44/Concentrations!X44)</f>
        <v>0.69491359341398895</v>
      </c>
      <c r="X45" s="6">
        <f>LN(Concentrations!$C$44/Concentrations!Y44)</f>
        <v>0.73600591426283024</v>
      </c>
      <c r="Y45" s="6">
        <f>LN(Concentrations!$C$44/Concentrations!Z44)</f>
        <v>0.7795526608656701</v>
      </c>
      <c r="Z45" s="6">
        <f>LN(Concentrations!$C$44/Concentrations!AA44)</f>
        <v>0.82224621524979469</v>
      </c>
      <c r="AA45" s="6">
        <f>LN(Concentrations!$C$44/Concentrations!AB44)</f>
        <v>0.86461366145720675</v>
      </c>
      <c r="AB45" s="6">
        <f>LN(Concentrations!$C$44/Concentrations!AC44)</f>
        <v>0.90911112163517949</v>
      </c>
      <c r="AC45" s="6">
        <f>LN(Concentrations!$C$44/Concentrations!AD44)</f>
        <v>0.95751611316781604</v>
      </c>
      <c r="AD45" s="6">
        <f>LN(Concentrations!$C$44/Concentrations!AE44)</f>
        <v>1.0055180679182187</v>
      </c>
      <c r="AE45" s="6">
        <f>LN(Concentrations!$C$44/Concentrations!AF44)</f>
        <v>1.0508472058531411</v>
      </c>
      <c r="AF45" s="6">
        <f>LN(Concentrations!$C$44/Concentrations!AG44)</f>
        <v>1.0935556727951818</v>
      </c>
      <c r="AG45" s="6">
        <f>LN(Concentrations!$C$44/Concentrations!AH44)</f>
        <v>1.126918750010677</v>
      </c>
      <c r="AH45" s="6">
        <f>LN(Concentrations!$C$44/Concentrations!AI44)</f>
        <v>1.1649996757506136</v>
      </c>
      <c r="AI45" s="6">
        <f>LN(Concentrations!$C$44/Concentrations!AJ44)</f>
        <v>1.1958426357557228</v>
      </c>
      <c r="AJ45" s="6">
        <f>LN(Concentrations!$C$44/Concentrations!AK44)</f>
        <v>1.2228903648033997</v>
      </c>
      <c r="AK45" s="6">
        <f>LN(Concentrations!$C$44/Concentrations!AL44)</f>
        <v>1.2624621046739073</v>
      </c>
      <c r="AL45" s="6">
        <f>LN(Concentrations!$C$44/Concentrations!AM44)</f>
        <v>1.3043912540580793</v>
      </c>
      <c r="AM45" s="6">
        <f>LN(Concentrations!$C$44/Concentrations!AN44)</f>
        <v>1.352248193798008</v>
      </c>
      <c r="AN45" s="6">
        <f>LN(Concentrations!$C$44/Concentrations!AO44)</f>
        <v>1.4005479575694739</v>
      </c>
      <c r="AO45" s="6">
        <f>LN(Concentrations!$C$44/Concentrations!AP44)</f>
        <v>1.4408678317823849</v>
      </c>
      <c r="AP45" s="6">
        <f>LN(Concentrations!$C$44/Concentrations!AQ44)</f>
        <v>1.4853415733612716</v>
      </c>
      <c r="AQ45" s="6">
        <f>LN(Concentrations!$C$44/Concentrations!AR44)</f>
        <v>1.518801206262419</v>
      </c>
      <c r="AR45" s="6">
        <f>LN(Concentrations!$C$44/Concentrations!AS44)</f>
        <v>1.5582252613744649</v>
      </c>
      <c r="AS45" s="6">
        <f>LN(Concentrations!$C$44/Concentrations!AT44)</f>
        <v>1.591888249912488</v>
      </c>
      <c r="AT45" s="6">
        <f>LN(Concentrations!$C$44/Concentrations!AU44)</f>
        <v>1.6185776742967977</v>
      </c>
      <c r="AU45" s="6">
        <f>LN(Concentrations!$C$44/Concentrations!AV44)</f>
        <v>1.644139855977889</v>
      </c>
      <c r="AV45" s="6">
        <f>LN(Concentrations!$C$44/Concentrations!AW44)</f>
        <v>1.676489471290993</v>
      </c>
      <c r="AW45" s="6">
        <f>LN(Concentrations!$C$44/Concentrations!AX44)</f>
        <v>1.7053618356654361</v>
      </c>
      <c r="AX45" s="6">
        <f>LN(Concentrations!$C$44/Concentrations!AY44)</f>
        <v>1.7284224230219649</v>
      </c>
      <c r="AY45" s="6">
        <f>LN(Concentrations!$C$44/Concentrations!AZ44)</f>
        <v>1.7433998825408759</v>
      </c>
      <c r="AZ45" s="6">
        <f>LN(Concentrations!$C$44/Concentrations!BA44)</f>
        <v>1.7621835372162522</v>
      </c>
      <c r="BA45" s="6">
        <f>LN(Concentrations!$C$44/Concentrations!BB44)</f>
        <v>1.7814433650352133</v>
      </c>
      <c r="BB45" s="6">
        <f>LN(Concentrations!$C$44/Concentrations!BC44)</f>
        <v>1.8024533360667359</v>
      </c>
      <c r="BC45" s="6">
        <f>LN(Concentrations!$C$44/Concentrations!BD44)</f>
        <v>1.8133732431300653</v>
      </c>
      <c r="BD45" s="6">
        <f>LN(Concentrations!$C$44/Concentrations!BE44)</f>
        <v>1.8215058827063126</v>
      </c>
      <c r="BE45" s="6">
        <f>LN(Concentrations!$C$44/Concentrations!BF44)</f>
        <v>1.8331131253841748</v>
      </c>
      <c r="BF45" s="6">
        <f>LN(Concentrations!$C$44/Concentrations!BG44)</f>
        <v>1.845260701662691</v>
      </c>
      <c r="BG45" s="6">
        <f>LN(Concentrations!$C$44/Concentrations!BH44)</f>
        <v>1.8469920082877525</v>
      </c>
      <c r="BH45" s="6">
        <f>LN(Concentrations!$C$44/Concentrations!BI44)</f>
        <v>1.849329962326884</v>
      </c>
      <c r="BI45" s="6"/>
    </row>
    <row r="46" spans="1:138" x14ac:dyDescent="0.3">
      <c r="A46" s="15" t="s">
        <v>1724</v>
      </c>
      <c r="B46">
        <v>0</v>
      </c>
      <c r="C46">
        <v>1</v>
      </c>
      <c r="D46">
        <v>2</v>
      </c>
      <c r="E46">
        <v>3</v>
      </c>
      <c r="F46">
        <v>4</v>
      </c>
      <c r="G46">
        <v>5</v>
      </c>
      <c r="H46">
        <v>6</v>
      </c>
      <c r="I46">
        <v>7</v>
      </c>
      <c r="J46">
        <v>8</v>
      </c>
      <c r="K46">
        <v>9</v>
      </c>
      <c r="L46">
        <v>10</v>
      </c>
      <c r="M46">
        <v>11</v>
      </c>
      <c r="N46">
        <v>12</v>
      </c>
      <c r="O46">
        <v>13</v>
      </c>
      <c r="P46">
        <v>14</v>
      </c>
      <c r="Q46">
        <v>15</v>
      </c>
      <c r="R46">
        <v>16</v>
      </c>
      <c r="S46">
        <v>17</v>
      </c>
      <c r="T46">
        <v>18</v>
      </c>
      <c r="U46">
        <v>19</v>
      </c>
      <c r="V46">
        <v>20</v>
      </c>
      <c r="W46">
        <v>21</v>
      </c>
      <c r="X46">
        <v>22</v>
      </c>
      <c r="Y46">
        <v>23</v>
      </c>
      <c r="Z46">
        <v>24</v>
      </c>
      <c r="AA46">
        <v>25</v>
      </c>
      <c r="AB46">
        <v>26</v>
      </c>
      <c r="AC46">
        <v>27</v>
      </c>
      <c r="AD46">
        <v>28</v>
      </c>
      <c r="AE46">
        <v>29</v>
      </c>
      <c r="AF46">
        <v>30</v>
      </c>
      <c r="AG46">
        <v>31</v>
      </c>
      <c r="AH46">
        <v>32</v>
      </c>
      <c r="AI46">
        <v>33</v>
      </c>
      <c r="AJ46">
        <v>34</v>
      </c>
      <c r="AK46">
        <v>35</v>
      </c>
      <c r="AL46">
        <v>36</v>
      </c>
      <c r="AM46">
        <v>37</v>
      </c>
      <c r="AN46">
        <v>38</v>
      </c>
      <c r="AO46">
        <v>39</v>
      </c>
      <c r="AP46">
        <v>40</v>
      </c>
      <c r="AQ46">
        <v>41</v>
      </c>
      <c r="AR46">
        <v>42</v>
      </c>
      <c r="AS46">
        <v>43</v>
      </c>
      <c r="AT46">
        <v>44</v>
      </c>
      <c r="AU46">
        <v>45</v>
      </c>
      <c r="AV46">
        <v>46</v>
      </c>
      <c r="AW46">
        <v>47</v>
      </c>
      <c r="AX46">
        <v>48</v>
      </c>
      <c r="AY46">
        <v>49</v>
      </c>
      <c r="AZ46">
        <v>50</v>
      </c>
      <c r="BA46">
        <v>51</v>
      </c>
      <c r="BB46">
        <v>52</v>
      </c>
      <c r="BC46">
        <v>53</v>
      </c>
      <c r="BD46">
        <v>54</v>
      </c>
      <c r="BE46">
        <v>55</v>
      </c>
      <c r="BF46">
        <v>56</v>
      </c>
      <c r="BG46">
        <v>57</v>
      </c>
      <c r="BH46">
        <v>58</v>
      </c>
      <c r="BI46">
        <v>59</v>
      </c>
      <c r="BJ46">
        <v>60</v>
      </c>
      <c r="BK46">
        <v>61</v>
      </c>
      <c r="BL46">
        <v>62</v>
      </c>
      <c r="BM46">
        <v>63</v>
      </c>
      <c r="BN46">
        <v>64</v>
      </c>
      <c r="BO46">
        <v>65</v>
      </c>
    </row>
    <row r="47" spans="1:138" x14ac:dyDescent="0.3">
      <c r="A47" s="15"/>
      <c r="B47" s="6">
        <f>LN(Concentrations!$C$46/Concentrations!C46)</f>
        <v>0</v>
      </c>
      <c r="C47" s="6">
        <f>LN(Concentrations!$C$46/Concentrations!D46)</f>
        <v>9.8530001629237949E-4</v>
      </c>
      <c r="D47" s="6">
        <f>LN(Concentrations!$C$46/Concentrations!E46)</f>
        <v>3.1894477596520594E-2</v>
      </c>
      <c r="E47" s="6">
        <f>LN(Concentrations!$C$46/Concentrations!F46)</f>
        <v>4.9864521766719613E-2</v>
      </c>
      <c r="F47" s="6">
        <f>LN(Concentrations!$C$46/Concentrations!G46)</f>
        <v>6.8478019344908048E-2</v>
      </c>
      <c r="G47" s="6">
        <f>LN(Concentrations!$C$46/Concentrations!H46)</f>
        <v>9.0964611364147463E-2</v>
      </c>
      <c r="H47" s="6">
        <f>LN(Concentrations!$C$46/Concentrations!I46)</f>
        <v>0.13748263869125396</v>
      </c>
      <c r="I47" s="6">
        <f>LN(Concentrations!$C$46/Concentrations!J46)</f>
        <v>0.17578187909618698</v>
      </c>
      <c r="J47" s="6">
        <f>LN(Concentrations!$C$46/Concentrations!K46)</f>
        <v>0.20227683667894095</v>
      </c>
      <c r="K47" s="6">
        <f>LN(Concentrations!$C$46/Concentrations!L46)</f>
        <v>0.22544856980201408</v>
      </c>
      <c r="L47" s="6">
        <f>LN(Concentrations!$C$46/Concentrations!M46)</f>
        <v>0.25354363244293182</v>
      </c>
      <c r="M47" s="6">
        <f>LN(Concentrations!$C$46/Concentrations!N46)</f>
        <v>0.27879097058114266</v>
      </c>
      <c r="N47" s="6">
        <f>LN(Concentrations!$C$46/Concentrations!O46)</f>
        <v>0.30958915301257073</v>
      </c>
      <c r="O47" s="6">
        <f>LN(Concentrations!$C$46/Concentrations!P46)</f>
        <v>0.34207518534652875</v>
      </c>
      <c r="P47" s="6">
        <f>LN(Concentrations!$C$46/Concentrations!Q46)</f>
        <v>0.37095207783635387</v>
      </c>
      <c r="Q47" s="6">
        <f>LN(Concentrations!$C$46/Concentrations!R46)</f>
        <v>0.40640448720000383</v>
      </c>
      <c r="R47" s="6">
        <f>LN(Concentrations!$C$46/Concentrations!S46)</f>
        <v>0.44931554285286179</v>
      </c>
      <c r="S47" s="6">
        <f>LN(Concentrations!$C$46/Concentrations!T46)</f>
        <v>0.49914143769825337</v>
      </c>
      <c r="T47" s="6">
        <f>LN(Concentrations!$C$46/Concentrations!U46)</f>
        <v>0.55560635887474596</v>
      </c>
      <c r="U47" s="6">
        <f>LN(Concentrations!$C$46/Concentrations!V46)</f>
        <v>0.59698946174761358</v>
      </c>
      <c r="V47" s="6">
        <f>LN(Concentrations!$C$46/Concentrations!W46)</f>
        <v>0.61306154303496196</v>
      </c>
      <c r="W47" s="6">
        <f>LN(Concentrations!$C$46/Concentrations!X46)</f>
        <v>0.62087298340800812</v>
      </c>
      <c r="X47" s="6">
        <f>LN(Concentrations!$C$46/Concentrations!Y46)</f>
        <v>0.63453265496295042</v>
      </c>
      <c r="Y47" s="6">
        <f>LN(Concentrations!$C$46/Concentrations!Z46)</f>
        <v>0.65722510311484639</v>
      </c>
      <c r="Z47" s="6">
        <f>LN(Concentrations!$C$46/Concentrations!AA46)</f>
        <v>0.6821812029024672</v>
      </c>
      <c r="AA47" s="6">
        <f>LN(Concentrations!$C$46/Concentrations!AB46)</f>
        <v>0.71020622481898976</v>
      </c>
      <c r="AB47" s="6">
        <f>LN(Concentrations!$C$46/Concentrations!AC46)</f>
        <v>0.73998004595805911</v>
      </c>
      <c r="AC47" s="6">
        <f>LN(Concentrations!$C$46/Concentrations!AD46)</f>
        <v>0.77289131247621601</v>
      </c>
      <c r="AD47" s="6">
        <f>LN(Concentrations!$C$46/Concentrations!AE46)</f>
        <v>0.80917633511406883</v>
      </c>
      <c r="AE47" s="6">
        <f>LN(Concentrations!$C$46/Concentrations!AF46)</f>
        <v>0.85604952574218274</v>
      </c>
      <c r="AF47" s="6">
        <f>LN(Concentrations!$C$46/Concentrations!AG46)</f>
        <v>0.90922412272089015</v>
      </c>
      <c r="AG47" s="6">
        <f>LN(Concentrations!$C$46/Concentrations!AH46)</f>
        <v>0.95685413328190094</v>
      </c>
      <c r="AH47" s="6">
        <f>LN(Concentrations!$C$46/Concentrations!AI46)</f>
        <v>0.9904125989940652</v>
      </c>
      <c r="AI47" s="6">
        <f>LN(Concentrations!$C$46/Concentrations!AJ46)</f>
        <v>1.0196318196036349</v>
      </c>
      <c r="AJ47" s="6">
        <f>LN(Concentrations!$C$46/Concentrations!AK46)</f>
        <v>1.0436475134880765</v>
      </c>
      <c r="AK47" s="6">
        <f>LN(Concentrations!$C$46/Concentrations!AL46)</f>
        <v>1.0730108174369539</v>
      </c>
      <c r="AL47" s="6">
        <f>LN(Concentrations!$C$46/Concentrations!AM46)</f>
        <v>1.1070873039266929</v>
      </c>
      <c r="AM47" s="6">
        <f>LN(Concentrations!$C$46/Concentrations!AN46)</f>
        <v>1.1468635080943446</v>
      </c>
      <c r="AN47" s="6">
        <f>LN(Concentrations!$C$46/Concentrations!AO46)</f>
        <v>1.1846525806470825</v>
      </c>
      <c r="AO47" s="6">
        <f>LN(Concentrations!$C$46/Concentrations!AP46)</f>
        <v>1.2280113236572661</v>
      </c>
      <c r="AP47" s="6">
        <f>LN(Concentrations!$C$46/Concentrations!AQ46)</f>
        <v>1.2579424133887129</v>
      </c>
      <c r="AQ47" s="6">
        <f>LN(Concentrations!$C$46/Concentrations!AR46)</f>
        <v>1.2900734955339126</v>
      </c>
      <c r="AR47" s="6">
        <f>LN(Concentrations!$C$46/Concentrations!AS46)</f>
        <v>1.3224241275877044</v>
      </c>
      <c r="AS47" s="6">
        <f>LN(Concentrations!$C$46/Concentrations!AT46)</f>
        <v>1.3551137220802383</v>
      </c>
      <c r="AT47" s="6">
        <f>LN(Concentrations!$C$46/Concentrations!AU46)</f>
        <v>1.3894275219937191</v>
      </c>
      <c r="AU47" s="6">
        <f>LN(Concentrations!$C$46/Concentrations!AV46)</f>
        <v>1.4215315734974905</v>
      </c>
      <c r="AV47" s="6">
        <f>LN(Concentrations!$C$46/Concentrations!AW46)</f>
        <v>1.4529874918454686</v>
      </c>
      <c r="AW47" s="6">
        <f>LN(Concentrations!$C$46/Concentrations!AX46)</f>
        <v>1.480857255935091</v>
      </c>
      <c r="AX47" s="6">
        <f>LN(Concentrations!$C$46/Concentrations!AY46)</f>
        <v>1.5092133894927011</v>
      </c>
      <c r="AY47" s="6">
        <f>LN(Concentrations!$C$46/Concentrations!AZ46)</f>
        <v>1.5447159128785599</v>
      </c>
      <c r="AZ47" s="6">
        <f>LN(Concentrations!$C$46/Concentrations!BA46)</f>
        <v>1.5661051963328034</v>
      </c>
      <c r="BA47" s="6">
        <f>LN(Concentrations!$C$46/Concentrations!BB46)</f>
        <v>1.5903567348040026</v>
      </c>
      <c r="BB47" s="6">
        <f>LN(Concentrations!$C$46/Concentrations!BC46)</f>
        <v>1.6193616616345876</v>
      </c>
      <c r="BC47" s="6">
        <f>LN(Concentrations!$C$46/Concentrations!BD46)</f>
        <v>1.6423597631620992</v>
      </c>
      <c r="BD47" s="6">
        <f>LN(Concentrations!$C$46/Concentrations!BE46)</f>
        <v>1.659186317187231</v>
      </c>
      <c r="BE47" s="6">
        <f>LN(Concentrations!$C$46/Concentrations!BF46)</f>
        <v>1.6778927472777436</v>
      </c>
      <c r="BF47" s="6">
        <f>LN(Concentrations!$C$46/Concentrations!BG46)</f>
        <v>1.6942337314531235</v>
      </c>
      <c r="BG47" s="6">
        <f>LN(Concentrations!$C$46/Concentrations!BH46)</f>
        <v>1.7127636743652508</v>
      </c>
      <c r="BH47" s="6">
        <f>LN(Concentrations!$C$46/Concentrations!BI46)</f>
        <v>1.7281133380735818</v>
      </c>
      <c r="BI47" s="6">
        <f>LN(Concentrations!$C$46/Concentrations!BJ46)</f>
        <v>1.7506245222440278</v>
      </c>
      <c r="BJ47" s="6">
        <f>LN(Concentrations!$C$46/Concentrations!BK46)</f>
        <v>1.7624646370084045</v>
      </c>
      <c r="BK47" s="6">
        <f>LN(Concentrations!$C$46/Concentrations!BL46)</f>
        <v>1.7754055036702514</v>
      </c>
      <c r="BL47" s="6">
        <f>LN(Concentrations!$C$46/Concentrations!BM46)</f>
        <v>1.7854535540615011</v>
      </c>
      <c r="BM47" s="6">
        <f>LN(Concentrations!$C$46/Concentrations!BN46)</f>
        <v>1.7955110462288852</v>
      </c>
      <c r="BN47" s="6">
        <f>LN(Concentrations!$C$46/Concentrations!BO46)</f>
        <v>1.8043409310315868</v>
      </c>
      <c r="BO47" s="6">
        <f>LN(Concentrations!$C$46/Concentrations!BP46)</f>
        <v>1.8130494375560606</v>
      </c>
      <c r="BP47" s="6"/>
      <c r="BQ47" s="6"/>
      <c r="BR47" s="6"/>
      <c r="BS47" s="6"/>
      <c r="BT47" s="6"/>
    </row>
    <row r="48" spans="1:138" x14ac:dyDescent="0.3">
      <c r="A48" s="15" t="s">
        <v>1725</v>
      </c>
      <c r="B48">
        <v>0</v>
      </c>
      <c r="C48">
        <v>1</v>
      </c>
      <c r="D48">
        <v>2</v>
      </c>
      <c r="E48">
        <v>3</v>
      </c>
      <c r="F48">
        <v>4</v>
      </c>
      <c r="G48">
        <v>5</v>
      </c>
      <c r="H48">
        <v>6</v>
      </c>
      <c r="I48">
        <v>7</v>
      </c>
      <c r="J48">
        <v>8</v>
      </c>
      <c r="K48">
        <v>9</v>
      </c>
      <c r="L48">
        <v>10</v>
      </c>
      <c r="M48">
        <v>11</v>
      </c>
      <c r="N48">
        <v>12</v>
      </c>
      <c r="O48">
        <v>13</v>
      </c>
      <c r="P48">
        <v>14</v>
      </c>
      <c r="Q48">
        <v>15</v>
      </c>
      <c r="R48">
        <v>16</v>
      </c>
      <c r="S48">
        <v>17</v>
      </c>
      <c r="T48">
        <v>18</v>
      </c>
      <c r="U48">
        <v>19</v>
      </c>
      <c r="V48">
        <v>20</v>
      </c>
      <c r="W48">
        <v>21</v>
      </c>
      <c r="X48">
        <v>22</v>
      </c>
      <c r="Y48">
        <v>23</v>
      </c>
      <c r="Z48">
        <v>24</v>
      </c>
      <c r="AA48">
        <v>25</v>
      </c>
      <c r="AB48">
        <v>26</v>
      </c>
      <c r="AC48">
        <v>27</v>
      </c>
      <c r="AD48">
        <v>28</v>
      </c>
      <c r="AE48">
        <v>29</v>
      </c>
      <c r="AF48">
        <v>30</v>
      </c>
      <c r="AG48">
        <v>31</v>
      </c>
      <c r="AH48">
        <v>32</v>
      </c>
      <c r="AI48">
        <v>33</v>
      </c>
      <c r="AJ48">
        <v>34</v>
      </c>
      <c r="AK48">
        <v>35</v>
      </c>
      <c r="AL48">
        <v>36</v>
      </c>
      <c r="AM48">
        <v>37</v>
      </c>
      <c r="AN48">
        <v>38</v>
      </c>
      <c r="AO48">
        <v>39</v>
      </c>
      <c r="AP48">
        <v>40</v>
      </c>
      <c r="AQ48">
        <v>41</v>
      </c>
      <c r="AR48">
        <v>42</v>
      </c>
      <c r="AS48">
        <v>43</v>
      </c>
      <c r="AT48">
        <v>44</v>
      </c>
      <c r="AU48">
        <v>45</v>
      </c>
      <c r="AV48">
        <v>46</v>
      </c>
      <c r="AW48">
        <v>47</v>
      </c>
      <c r="AX48">
        <v>48</v>
      </c>
      <c r="AY48">
        <v>49</v>
      </c>
      <c r="AZ48">
        <v>50</v>
      </c>
      <c r="BA48">
        <v>51</v>
      </c>
      <c r="BB48">
        <v>52</v>
      </c>
      <c r="BC48">
        <v>53</v>
      </c>
      <c r="BD48">
        <v>54</v>
      </c>
      <c r="BE48">
        <v>55</v>
      </c>
      <c r="BF48">
        <v>56</v>
      </c>
      <c r="BG48">
        <v>57</v>
      </c>
    </row>
    <row r="49" spans="1:70" x14ac:dyDescent="0.3">
      <c r="A49" s="15"/>
      <c r="B49" s="6">
        <f>LN(Concentrations!$C$48/Concentrations!C48)</f>
        <v>0</v>
      </c>
      <c r="C49" s="6">
        <f>LN(Concentrations!$C$48/Concentrations!D48)</f>
        <v>2.8122869138299698E-4</v>
      </c>
      <c r="D49" s="6">
        <f>LN(Concentrations!$C$48/Concentrations!E48)</f>
        <v>2.1126039715803683E-2</v>
      </c>
      <c r="E49" s="6">
        <f>LN(Concentrations!$C$48/Concentrations!F48)</f>
        <v>6.1009206275251124E-2</v>
      </c>
      <c r="F49" s="6">
        <f>LN(Concentrations!$C$48/Concentrations!G48)</f>
        <v>8.7219203250937599E-2</v>
      </c>
      <c r="G49" s="6">
        <f>LN(Concentrations!$C$48/Concentrations!H48)</f>
        <v>0.11311146079570185</v>
      </c>
      <c r="H49" s="6">
        <f>LN(Concentrations!$C$48/Concentrations!I48)</f>
        <v>0.14266208556255638</v>
      </c>
      <c r="I49" s="6">
        <f>LN(Concentrations!$C$48/Concentrations!J48)</f>
        <v>0.17370273169553996</v>
      </c>
      <c r="J49" s="6">
        <f>LN(Concentrations!$C$48/Concentrations!K48)</f>
        <v>0.19872566112625237</v>
      </c>
      <c r="K49" s="6">
        <f>LN(Concentrations!$C$48/Concentrations!L48)</f>
        <v>0.23228450192218125</v>
      </c>
      <c r="L49" s="6">
        <f>LN(Concentrations!$C$48/Concentrations!M48)</f>
        <v>0.26871762027155782</v>
      </c>
      <c r="M49" s="6">
        <f>LN(Concentrations!$C$48/Concentrations!N48)</f>
        <v>0.3124015824462833</v>
      </c>
      <c r="N49" s="6">
        <f>LN(Concentrations!$C$48/Concentrations!O48)</f>
        <v>0.35880416603009918</v>
      </c>
      <c r="O49" s="6">
        <f>LN(Concentrations!$C$48/Concentrations!P48)</f>
        <v>0.39086823769770362</v>
      </c>
      <c r="P49" s="6">
        <f>LN(Concentrations!$C$48/Concentrations!Q48)</f>
        <v>0.40160975051903103</v>
      </c>
      <c r="Q49" s="6">
        <f>LN(Concentrations!$C$48/Concentrations!R48)</f>
        <v>0.42543903271638306</v>
      </c>
      <c r="R49" s="6">
        <f>LN(Concentrations!$C$48/Concentrations!S48)</f>
        <v>0.4506724505310436</v>
      </c>
      <c r="S49" s="6">
        <f>LN(Concentrations!$C$48/Concentrations!T48)</f>
        <v>0.48186340436311259</v>
      </c>
      <c r="T49" s="6">
        <f>LN(Concentrations!$C$48/Concentrations!U48)</f>
        <v>0.51714930649919733</v>
      </c>
      <c r="U49" s="6">
        <f>LN(Concentrations!$C$48/Concentrations!V48)</f>
        <v>0.55165977903971297</v>
      </c>
      <c r="V49" s="6">
        <f>LN(Concentrations!$C$48/Concentrations!W48)</f>
        <v>0.59302046218326188</v>
      </c>
      <c r="W49" s="6">
        <f>LN(Concentrations!$C$48/Concentrations!X48)</f>
        <v>0.62804248375857741</v>
      </c>
      <c r="X49" s="6">
        <f>LN(Concentrations!$C$48/Concentrations!Y48)</f>
        <v>0.66386845587125576</v>
      </c>
      <c r="Y49" s="6">
        <f>LN(Concentrations!$C$48/Concentrations!Z48)</f>
        <v>0.70240568028650474</v>
      </c>
      <c r="Z49" s="6">
        <f>LN(Concentrations!$C$48/Concentrations!AA48)</f>
        <v>0.73548069360247503</v>
      </c>
      <c r="AA49" s="6">
        <f>LN(Concentrations!$C$48/Concentrations!AB48)</f>
        <v>0.77455505902640565</v>
      </c>
      <c r="AB49" s="6">
        <f>LN(Concentrations!$C$48/Concentrations!AC48)</f>
        <v>0.81606156241400252</v>
      </c>
      <c r="AC49" s="6">
        <f>LN(Concentrations!$C$48/Concentrations!AD48)</f>
        <v>0.86177672368842118</v>
      </c>
      <c r="AD49" s="6">
        <f>LN(Concentrations!$C$48/Concentrations!AE48)</f>
        <v>0.90184805240100085</v>
      </c>
      <c r="AE49" s="6">
        <f>LN(Concentrations!$C$48/Concentrations!AF48)</f>
        <v>0.93976903394475864</v>
      </c>
      <c r="AF49" s="6">
        <f>LN(Concentrations!$C$48/Concentrations!AG48)</f>
        <v>0.97496520715111334</v>
      </c>
      <c r="AG49" s="6">
        <f>LN(Concentrations!$C$48/Concentrations!AH48)</f>
        <v>1.0095385646553812</v>
      </c>
      <c r="AH49" s="6">
        <f>LN(Concentrations!$C$48/Concentrations!AI48)</f>
        <v>1.043840465293649</v>
      </c>
      <c r="AI49" s="6">
        <f>LN(Concentrations!$C$48/Concentrations!AJ48)</f>
        <v>1.0928346387691836</v>
      </c>
      <c r="AJ49" s="6">
        <f>LN(Concentrations!$C$48/Concentrations!AK48)</f>
        <v>1.1361853151841772</v>
      </c>
      <c r="AK49" s="6">
        <f>LN(Concentrations!$C$48/Concentrations!AL48)</f>
        <v>1.1770637500472811</v>
      </c>
      <c r="AL49" s="6">
        <f>LN(Concentrations!$C$48/Concentrations!AM48)</f>
        <v>1.2169725303804773</v>
      </c>
      <c r="AM49" s="6">
        <f>LN(Concentrations!$C$48/Concentrations!AN48)</f>
        <v>1.2577556543894171</v>
      </c>
      <c r="AN49" s="6">
        <f>LN(Concentrations!$C$48/Concentrations!AO48)</f>
        <v>1.2985341366474108</v>
      </c>
      <c r="AO49" s="6">
        <f>LN(Concentrations!$C$48/Concentrations!AP48)</f>
        <v>1.3402782027294835</v>
      </c>
      <c r="AP49" s="6">
        <f>LN(Concentrations!$C$48/Concentrations!AQ48)</f>
        <v>1.3802517468333155</v>
      </c>
      <c r="AQ49" s="6">
        <f>LN(Concentrations!$C$48/Concentrations!AR48)</f>
        <v>1.4196534975388966</v>
      </c>
      <c r="AR49" s="6">
        <f>LN(Concentrations!$C$48/Concentrations!AS48)</f>
        <v>1.4484465883542998</v>
      </c>
      <c r="AS49" s="6">
        <f>LN(Concentrations!$C$48/Concentrations!AT48)</f>
        <v>1.487839606618431</v>
      </c>
      <c r="AT49" s="6">
        <f>LN(Concentrations!$C$48/Concentrations!AU48)</f>
        <v>1.5143113014318377</v>
      </c>
      <c r="AU49" s="6">
        <f>LN(Concentrations!$C$48/Concentrations!AV48)</f>
        <v>1.5432323765315372</v>
      </c>
      <c r="AV49" s="6">
        <f>LN(Concentrations!$C$48/Concentrations!AW48)</f>
        <v>1.572767942228785</v>
      </c>
      <c r="AW49" s="6">
        <f>LN(Concentrations!$C$48/Concentrations!AX48)</f>
        <v>1.6008222292970056</v>
      </c>
      <c r="AX49" s="6">
        <f>LN(Concentrations!$C$48/Concentrations!AY48)</f>
        <v>1.6313541489120418</v>
      </c>
      <c r="AY49" s="6">
        <f>LN(Concentrations!$C$48/Concentrations!AZ48)</f>
        <v>1.6512743483815855</v>
      </c>
      <c r="AZ49" s="6">
        <f>LN(Concentrations!$C$48/Concentrations!BA48)</f>
        <v>1.6699720460207101</v>
      </c>
      <c r="BA49" s="6">
        <f>LN(Concentrations!$C$48/Concentrations!BB48)</f>
        <v>1.6902960284150326</v>
      </c>
      <c r="BB49" s="6">
        <f>LN(Concentrations!$C$48/Concentrations!BC48)</f>
        <v>1.7131182260852431</v>
      </c>
      <c r="BC49" s="6">
        <f>LN(Concentrations!$C$48/Concentrations!BD48)</f>
        <v>1.7214393639838941</v>
      </c>
      <c r="BD49" s="6">
        <f>LN(Concentrations!$C$48/Concentrations!BE48)</f>
        <v>1.7389465905163255</v>
      </c>
      <c r="BE49" s="6">
        <f>LN(Concentrations!$C$48/Concentrations!BF48)</f>
        <v>1.7546344922910206</v>
      </c>
      <c r="BF49" s="6">
        <f>LN(Concentrations!$C$48/Concentrations!BG48)</f>
        <v>1.7618212315973854</v>
      </c>
      <c r="BG49" s="6">
        <f>LN(Concentrations!$C$48/Concentrations!BH48)</f>
        <v>1.7752551710627531</v>
      </c>
      <c r="BH49" s="6"/>
    </row>
    <row r="50" spans="1:70" x14ac:dyDescent="0.3">
      <c r="A50" s="16" t="s">
        <v>1726</v>
      </c>
      <c r="B50">
        <v>0</v>
      </c>
      <c r="C50">
        <v>1</v>
      </c>
      <c r="D50">
        <v>2</v>
      </c>
      <c r="E50">
        <v>3</v>
      </c>
      <c r="F50">
        <v>4</v>
      </c>
      <c r="G50">
        <v>5</v>
      </c>
      <c r="H50">
        <v>6</v>
      </c>
      <c r="I50">
        <v>7</v>
      </c>
      <c r="J50">
        <v>8</v>
      </c>
      <c r="K50">
        <v>9</v>
      </c>
      <c r="L50">
        <v>10</v>
      </c>
      <c r="M50">
        <v>11</v>
      </c>
      <c r="N50">
        <v>12</v>
      </c>
      <c r="O50">
        <v>13</v>
      </c>
      <c r="P50">
        <v>14</v>
      </c>
      <c r="Q50">
        <v>15</v>
      </c>
      <c r="R50">
        <v>16</v>
      </c>
      <c r="S50">
        <v>17</v>
      </c>
      <c r="T50">
        <v>18</v>
      </c>
      <c r="U50">
        <v>19</v>
      </c>
      <c r="V50">
        <v>20</v>
      </c>
      <c r="W50">
        <v>21</v>
      </c>
      <c r="X50">
        <v>22</v>
      </c>
      <c r="Y50">
        <v>23</v>
      </c>
      <c r="Z50">
        <v>24</v>
      </c>
      <c r="AA50">
        <v>25</v>
      </c>
      <c r="AB50">
        <v>26</v>
      </c>
      <c r="AC50">
        <v>27</v>
      </c>
      <c r="AD50">
        <v>28</v>
      </c>
      <c r="AE50">
        <v>29</v>
      </c>
      <c r="AF50">
        <v>30</v>
      </c>
      <c r="AG50">
        <v>31</v>
      </c>
      <c r="AH50">
        <v>32</v>
      </c>
      <c r="AI50">
        <v>33</v>
      </c>
      <c r="AJ50">
        <v>34</v>
      </c>
      <c r="AK50">
        <v>35</v>
      </c>
      <c r="AL50">
        <v>36</v>
      </c>
      <c r="AM50">
        <v>37</v>
      </c>
      <c r="AN50">
        <v>38</v>
      </c>
      <c r="AO50">
        <v>39</v>
      </c>
      <c r="AP50">
        <v>40</v>
      </c>
      <c r="AQ50">
        <v>41</v>
      </c>
      <c r="AR50">
        <v>42</v>
      </c>
      <c r="AS50">
        <v>43</v>
      </c>
      <c r="AT50">
        <v>44</v>
      </c>
      <c r="AU50">
        <v>45</v>
      </c>
      <c r="AV50">
        <v>46</v>
      </c>
      <c r="AW50">
        <v>47</v>
      </c>
      <c r="AX50">
        <v>48</v>
      </c>
      <c r="AY50">
        <v>49</v>
      </c>
      <c r="AZ50">
        <v>50</v>
      </c>
      <c r="BA50">
        <v>51</v>
      </c>
      <c r="BB50">
        <v>52</v>
      </c>
      <c r="BC50">
        <v>53</v>
      </c>
      <c r="BD50">
        <v>54</v>
      </c>
      <c r="BE50">
        <v>55</v>
      </c>
      <c r="BF50">
        <v>56</v>
      </c>
      <c r="BG50">
        <v>57</v>
      </c>
      <c r="BH50">
        <v>58</v>
      </c>
      <c r="BI50">
        <v>59</v>
      </c>
      <c r="BJ50">
        <v>60</v>
      </c>
      <c r="BK50">
        <v>61</v>
      </c>
    </row>
    <row r="51" spans="1:70" x14ac:dyDescent="0.3">
      <c r="A51" s="16"/>
      <c r="B51" s="6">
        <f>LN(Concentrations!$C$50/Concentrations!C50)</f>
        <v>0</v>
      </c>
      <c r="C51" s="6">
        <f>LN(Concentrations!$C$50/Concentrations!D50)</f>
        <v>6.4371286053391246E-3</v>
      </c>
      <c r="D51" s="6">
        <f>LN(Concentrations!$C$50/Concentrations!E50)</f>
        <v>4.2618058573020909E-2</v>
      </c>
      <c r="E51" s="6">
        <f>LN(Concentrations!$C$50/Concentrations!F50)</f>
        <v>6.9338552969713904E-2</v>
      </c>
      <c r="F51" s="6">
        <f>LN(Concentrations!$C$50/Concentrations!G50)</f>
        <v>9.820136176792825E-2</v>
      </c>
      <c r="G51" s="6">
        <f>LN(Concentrations!$C$50/Concentrations!H50)</f>
        <v>0.12743697523167022</v>
      </c>
      <c r="H51" s="6">
        <f>LN(Concentrations!$C$50/Concentrations!I50)</f>
        <v>0.15703201657180377</v>
      </c>
      <c r="I51" s="6">
        <f>LN(Concentrations!$C$50/Concentrations!J50)</f>
        <v>0.19201475516567529</v>
      </c>
      <c r="J51" s="6">
        <f>LN(Concentrations!$C$50/Concentrations!K50)</f>
        <v>0.22609138623778408</v>
      </c>
      <c r="K51" s="6">
        <f>LN(Concentrations!$C$50/Concentrations!L50)</f>
        <v>0.25560591901286517</v>
      </c>
      <c r="L51" s="6">
        <f>LN(Concentrations!$C$50/Concentrations!M50)</f>
        <v>0.29710561778775052</v>
      </c>
      <c r="M51" s="6">
        <f>LN(Concentrations!$C$50/Concentrations!N50)</f>
        <v>0.31618514420438393</v>
      </c>
      <c r="N51" s="6">
        <f>LN(Concentrations!$C$50/Concentrations!O50)</f>
        <v>0.35059894606848224</v>
      </c>
      <c r="O51" s="6">
        <f>LN(Concentrations!$C$50/Concentrations!P50)</f>
        <v>0.3860000688713926</v>
      </c>
      <c r="P51" s="6">
        <f>LN(Concentrations!$C$50/Concentrations!Q50)</f>
        <v>0.41491994673008831</v>
      </c>
      <c r="Q51" s="6">
        <f>LN(Concentrations!$C$50/Concentrations!R50)</f>
        <v>0.44320749399309073</v>
      </c>
      <c r="R51" s="6">
        <f>LN(Concentrations!$C$50/Concentrations!S50)</f>
        <v>0.47488692007349137</v>
      </c>
      <c r="S51" s="6">
        <f>LN(Concentrations!$C$50/Concentrations!T50)</f>
        <v>0.50643345439685072</v>
      </c>
      <c r="T51" s="6">
        <f>LN(Concentrations!$C$50/Concentrations!U50)</f>
        <v>0.53748466903130487</v>
      </c>
      <c r="U51" s="6">
        <f>LN(Concentrations!$C$50/Concentrations!V50)</f>
        <v>0.56926356730386651</v>
      </c>
      <c r="V51" s="6">
        <f>LN(Concentrations!$C$50/Concentrations!W50)</f>
        <v>0.60433688630134641</v>
      </c>
      <c r="W51" s="6">
        <f>LN(Concentrations!$C$50/Concentrations!X50)</f>
        <v>0.64170620972315617</v>
      </c>
      <c r="X51" s="6">
        <f>LN(Concentrations!$C$50/Concentrations!Y50)</f>
        <v>0.67278922235156835</v>
      </c>
      <c r="Y51" s="6">
        <f>LN(Concentrations!$C$50/Concentrations!Z50)</f>
        <v>0.70912906091596206</v>
      </c>
      <c r="Z51" s="6">
        <f>LN(Concentrations!$C$50/Concentrations!AA50)</f>
        <v>0.74760897842849006</v>
      </c>
      <c r="AA51" s="6">
        <f>LN(Concentrations!$C$50/Concentrations!AB50)</f>
        <v>0.78704420941373832</v>
      </c>
      <c r="AB51" s="6">
        <f>LN(Concentrations!$C$50/Concentrations!AC50)</f>
        <v>0.82161973958748058</v>
      </c>
      <c r="AC51" s="6">
        <f>LN(Concentrations!$C$50/Concentrations!AD50)</f>
        <v>0.85879803583889325</v>
      </c>
      <c r="AD51" s="6">
        <f>LN(Concentrations!$C$50/Concentrations!AE50)</f>
        <v>0.89591719812046844</v>
      </c>
      <c r="AE51" s="6">
        <f>LN(Concentrations!$C$50/Concentrations!AF50)</f>
        <v>0.92894530611170145</v>
      </c>
      <c r="AF51" s="6">
        <f>LN(Concentrations!$C$50/Concentrations!AG50)</f>
        <v>0.96378988717311997</v>
      </c>
      <c r="AG51" s="6">
        <f>LN(Concentrations!$C$50/Concentrations!AH50)</f>
        <v>1.0001812177013794</v>
      </c>
      <c r="AH51" s="6">
        <f>LN(Concentrations!$C$50/Concentrations!AI50)</f>
        <v>1.0389859232341323</v>
      </c>
      <c r="AI51" s="6">
        <f>LN(Concentrations!$C$50/Concentrations!AJ50)</f>
        <v>1.0736865973790128</v>
      </c>
      <c r="AJ51" s="6">
        <f>LN(Concentrations!$C$50/Concentrations!AK50)</f>
        <v>1.110567467653558</v>
      </c>
      <c r="AK51" s="6">
        <f>LN(Concentrations!$C$50/Concentrations!AL50)</f>
        <v>1.1413327734017984</v>
      </c>
      <c r="AL51" s="6">
        <f>LN(Concentrations!$C$50/Concentrations!AM50)</f>
        <v>1.1805933334164251</v>
      </c>
      <c r="AM51" s="6">
        <f>LN(Concentrations!$C$50/Concentrations!AN50)</f>
        <v>1.2066463171375978</v>
      </c>
      <c r="AN51" s="6">
        <f>LN(Concentrations!$C$50/Concentrations!AO50)</f>
        <v>1.2431870731760288</v>
      </c>
      <c r="AO51" s="6">
        <f>LN(Concentrations!$C$50/Concentrations!AP50)</f>
        <v>1.2804333664888405</v>
      </c>
      <c r="AP51" s="6">
        <f>LN(Concentrations!$C$50/Concentrations!AQ50)</f>
        <v>1.3180897508733911</v>
      </c>
      <c r="AQ51" s="6">
        <f>LN(Concentrations!$C$50/Concentrations!AR50)</f>
        <v>1.3458388786837356</v>
      </c>
      <c r="AR51" s="6">
        <f>LN(Concentrations!$C$50/Concentrations!AS50)</f>
        <v>1.3798291349511336</v>
      </c>
      <c r="AS51" s="6">
        <f>LN(Concentrations!$C$50/Concentrations!AT50)</f>
        <v>1.4105633628633396</v>
      </c>
      <c r="AT51" s="6">
        <f>LN(Concentrations!$C$50/Concentrations!AU50)</f>
        <v>1.4486388019923526</v>
      </c>
      <c r="AU51" s="6">
        <f>LN(Concentrations!$C$50/Concentrations!AV50)</f>
        <v>1.4727752130999621</v>
      </c>
      <c r="AV51" s="6">
        <f>LN(Concentrations!$C$50/Concentrations!AW50)</f>
        <v>1.4997511935008925</v>
      </c>
      <c r="AW51" s="6">
        <f>LN(Concentrations!$C$50/Concentrations!AX50)</f>
        <v>1.5276244033188064</v>
      </c>
      <c r="AX51" s="6">
        <f>LN(Concentrations!$C$50/Concentrations!AY50)</f>
        <v>1.5503293355272567</v>
      </c>
      <c r="AY51" s="6">
        <f>LN(Concentrations!$C$50/Concentrations!AZ50)</f>
        <v>1.5741388676405716</v>
      </c>
      <c r="AZ51" s="6">
        <f>LN(Concentrations!$C$50/Concentrations!BA50)</f>
        <v>1.5973507172250212</v>
      </c>
      <c r="BA51" s="6">
        <f>LN(Concentrations!$C$50/Concentrations!BB50)</f>
        <v>1.6222383558441638</v>
      </c>
      <c r="BB51" s="6">
        <f>LN(Concentrations!$C$50/Concentrations!BC50)</f>
        <v>1.6442998678075185</v>
      </c>
      <c r="BC51" s="6">
        <f>LN(Concentrations!$C$50/Concentrations!BD50)</f>
        <v>1.6608598436059097</v>
      </c>
      <c r="BD51" s="6">
        <f>LN(Concentrations!$C$50/Concentrations!BE50)</f>
        <v>1.6880844283359853</v>
      </c>
      <c r="BE51" s="6">
        <f>LN(Concentrations!$C$50/Concentrations!BF50)</f>
        <v>1.7067001053756892</v>
      </c>
      <c r="BF51" s="6">
        <f>LN(Concentrations!$C$50/Concentrations!BG50)</f>
        <v>1.7197531890912792</v>
      </c>
      <c r="BG51" s="6">
        <f>LN(Concentrations!$C$50/Concentrations!BH50)</f>
        <v>1.7381300651551135</v>
      </c>
      <c r="BH51" s="6">
        <f>LN(Concentrations!$C$50/Concentrations!BI50)</f>
        <v>1.7494843752680251</v>
      </c>
      <c r="BI51" s="6">
        <f>LN(Concentrations!$C$50/Concentrations!BJ50)</f>
        <v>1.7663112446568168</v>
      </c>
      <c r="BJ51" s="6">
        <f>LN(Concentrations!$C$50/Concentrations!BK50)</f>
        <v>1.7725356380440493</v>
      </c>
      <c r="BK51" s="6">
        <f>LN(Concentrations!$C$50/Concentrations!BL50)</f>
        <v>1.7880775914692466</v>
      </c>
      <c r="BL51" s="6"/>
      <c r="BM51" s="6"/>
      <c r="BN51" s="6"/>
      <c r="BO51" s="6"/>
      <c r="BP51" s="6"/>
      <c r="BQ51" s="6"/>
      <c r="BR51" s="6"/>
    </row>
  </sheetData>
  <mergeCells count="26">
    <mergeCell ref="A10:A11"/>
    <mergeCell ref="B1:E1"/>
    <mergeCell ref="A2:A3"/>
    <mergeCell ref="A4:A5"/>
    <mergeCell ref="A6:A7"/>
    <mergeCell ref="A8:A9"/>
    <mergeCell ref="A34:A35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48:A49"/>
    <mergeCell ref="A50:A51"/>
    <mergeCell ref="A36:A37"/>
    <mergeCell ref="A38:A39"/>
    <mergeCell ref="A40:A41"/>
    <mergeCell ref="A42:A43"/>
    <mergeCell ref="A44:A45"/>
    <mergeCell ref="A46:A4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66229-36C9-4D21-A6FB-10B816487914}">
  <dimension ref="A1:D85"/>
  <sheetViews>
    <sheetView zoomScale="57" zoomScaleNormal="57" workbookViewId="0">
      <selection activeCell="F17" sqref="F17"/>
    </sheetView>
  </sheetViews>
  <sheetFormatPr defaultRowHeight="14.4" x14ac:dyDescent="0.3"/>
  <cols>
    <col min="2" max="2" width="20.5546875" bestFit="1" customWidth="1"/>
    <col min="3" max="3" width="23.88671875" bestFit="1" customWidth="1"/>
    <col min="4" max="6" width="21.44140625" bestFit="1" customWidth="1"/>
    <col min="7" max="39" width="22.109375" bestFit="1" customWidth="1"/>
    <col min="42" max="43" width="22.109375" bestFit="1" customWidth="1"/>
    <col min="46" max="46" width="22.109375" bestFit="1" customWidth="1"/>
    <col min="50" max="50" width="22.109375" bestFit="1" customWidth="1"/>
    <col min="98" max="98" width="22.109375" bestFit="1" customWidth="1"/>
    <col min="120" max="120" width="22.109375" bestFit="1" customWidth="1"/>
  </cols>
  <sheetData>
    <row r="1" spans="1:4" x14ac:dyDescent="0.3">
      <c r="A1" s="11"/>
      <c r="B1" s="11"/>
      <c r="C1" s="11" t="s">
        <v>1743</v>
      </c>
      <c r="D1" s="11" t="s">
        <v>1744</v>
      </c>
    </row>
    <row r="2" spans="1:4" x14ac:dyDescent="0.3">
      <c r="A2" s="8" t="s">
        <v>1702</v>
      </c>
      <c r="B2" t="s">
        <v>1734</v>
      </c>
      <c r="C2">
        <f>(('Processed Data'!C2+0.0557)/0.0629)*10</f>
        <v>69.151379830886498</v>
      </c>
      <c r="D2">
        <f>(('Processed Data'!S2+0.0557)/0.0629)*10</f>
        <v>11.244474218265726</v>
      </c>
    </row>
    <row r="3" spans="1:4" x14ac:dyDescent="0.3">
      <c r="A3" s="8" t="s">
        <v>1703</v>
      </c>
      <c r="B3" t="s">
        <v>1734</v>
      </c>
      <c r="C3">
        <f>(('Processed Data'!C4+0.0557)/0.0629)*10</f>
        <v>75.684963341547387</v>
      </c>
      <c r="D3">
        <f>(('Processed Data'!W4+0.0557)/0.0629)*10</f>
        <v>12.045457236148282</v>
      </c>
    </row>
    <row r="4" spans="1:4" x14ac:dyDescent="0.3">
      <c r="A4" s="8" t="s">
        <v>1704</v>
      </c>
      <c r="B4" t="s">
        <v>1734</v>
      </c>
      <c r="C4">
        <f>(('Processed Data'!C6+0.0557)/0.0629)*10</f>
        <v>74.594236246542465</v>
      </c>
      <c r="D4">
        <f>(('Processed Data'!W6+0.0557)/0.0629)*10</f>
        <v>10.826222432245325</v>
      </c>
    </row>
    <row r="5" spans="1:4" x14ac:dyDescent="0.3">
      <c r="A5" s="8" t="s">
        <v>1707</v>
      </c>
      <c r="B5" t="s">
        <v>1734</v>
      </c>
      <c r="C5">
        <f>(('Processed Data'!C8+0.0557)/0.0629)*10</f>
        <v>69.947139743020841</v>
      </c>
      <c r="D5">
        <f>(('Processed Data'!W8+0.0557)/0.0629)*10</f>
        <v>12.409774044167774</v>
      </c>
    </row>
    <row r="6" spans="1:4" x14ac:dyDescent="0.3">
      <c r="A6" s="8" t="s">
        <v>1705</v>
      </c>
      <c r="B6" t="s">
        <v>1734</v>
      </c>
      <c r="C6">
        <f>(('Processed Data'!C10+0.0557)/0.0629)*10</f>
        <v>72.859778987961363</v>
      </c>
      <c r="D6">
        <f>(('Processed Data'!AG10+0.0557)/0.0629)*10</f>
        <v>11.704125291592449</v>
      </c>
    </row>
    <row r="7" spans="1:4" x14ac:dyDescent="0.3">
      <c r="A7" s="8" t="s">
        <v>1708</v>
      </c>
      <c r="B7" t="s">
        <v>1734</v>
      </c>
      <c r="C7">
        <f>(('Processed Data'!C12+0.0557)/0.0629)*10</f>
        <v>78.76702570952925</v>
      </c>
      <c r="D7">
        <f>(('Processed Data'!BD12+0.0557)/0.0629)*10</f>
        <v>13.203771994678679</v>
      </c>
    </row>
    <row r="8" spans="1:4" x14ac:dyDescent="0.3">
      <c r="A8" s="8" t="s">
        <v>1709</v>
      </c>
      <c r="B8" t="s">
        <v>1734</v>
      </c>
      <c r="C8">
        <f>(('Processed Data'!C14+0.0557)/0.0629)*10</f>
        <v>70.386896936991747</v>
      </c>
      <c r="D8">
        <f>(('Processed Data'!Z14+0.0557)/0.0629)*10</f>
        <v>10.785814877626995</v>
      </c>
    </row>
    <row r="9" spans="1:4" x14ac:dyDescent="0.3">
      <c r="A9" s="8" t="s">
        <v>1706</v>
      </c>
      <c r="B9" t="s">
        <v>1734</v>
      </c>
      <c r="C9">
        <f>(('Processed Data'!C16+0.0557)/0.0629)*10</f>
        <v>71.618102419358991</v>
      </c>
      <c r="D9">
        <f>(('Processed Data'!AN16+0.0557)/0.0629)*10</f>
        <v>10.509899386067378</v>
      </c>
    </row>
    <row r="10" spans="1:4" x14ac:dyDescent="0.3">
      <c r="A10" s="8" t="s">
        <v>1710</v>
      </c>
      <c r="B10" t="s">
        <v>1734</v>
      </c>
      <c r="C10">
        <f>(('Processed Data'!C18+0.0557)/0.0629)*10</f>
        <v>70.355118848560096</v>
      </c>
      <c r="D10">
        <f>(('Processed Data'!AM18+0.0557)/0.0629)*10</f>
        <v>10.689051794702957</v>
      </c>
    </row>
    <row r="11" spans="1:4" x14ac:dyDescent="0.3">
      <c r="A11" s="8" t="s">
        <v>1711</v>
      </c>
      <c r="B11" t="s">
        <v>1734</v>
      </c>
      <c r="C11">
        <f>(('Processed Data'!C20+0.0557)/0.0629)*10</f>
        <v>69.606028709956121</v>
      </c>
      <c r="D11">
        <f>(('Processed Data'!AB20+0.0557)/0.0629)*10</f>
        <v>11.59615702109787</v>
      </c>
    </row>
    <row r="12" spans="1:4" x14ac:dyDescent="0.3">
      <c r="A12" s="8" t="s">
        <v>1712</v>
      </c>
      <c r="B12" t="s">
        <v>1734</v>
      </c>
      <c r="C12">
        <f>(('Processed Data'!C22+0.0557)/0.0629)*10</f>
        <v>68.49390932789666</v>
      </c>
      <c r="D12">
        <f>(('Processed Data'!AJ22+0.0557)/0.0629)*10</f>
        <v>10.493050442921877</v>
      </c>
    </row>
    <row r="13" spans="1:4" x14ac:dyDescent="0.3">
      <c r="A13" s="8" t="s">
        <v>1713</v>
      </c>
      <c r="B13" t="s">
        <v>1734</v>
      </c>
      <c r="C13">
        <f>(('Processed Data'!C24+0.0557)/0.0629)*10</f>
        <v>67.375971622800634</v>
      </c>
      <c r="D13">
        <f>(('Processed Data'!AD24+0.0557)/0.0629)*10</f>
        <v>11.242526436313689</v>
      </c>
    </row>
    <row r="14" spans="1:4" x14ac:dyDescent="0.3">
      <c r="A14" s="8" t="s">
        <v>1714</v>
      </c>
      <c r="B14" t="s">
        <v>1734</v>
      </c>
      <c r="C14">
        <f>(('Processed Data'!C26+0.0557)/0.0629)*10</f>
        <v>71.592687529484905</v>
      </c>
      <c r="D14">
        <f>(('Processed Data'!AE26+0.0557)/0.0629)*10</f>
        <v>11.428130733852196</v>
      </c>
    </row>
    <row r="15" spans="1:4" x14ac:dyDescent="0.3">
      <c r="A15" s="8" t="s">
        <v>1715</v>
      </c>
      <c r="B15" t="s">
        <v>1734</v>
      </c>
      <c r="C15">
        <f>(('Processed Data'!C28+0.0557)/0.0629)*10</f>
        <v>68.456734602706675</v>
      </c>
      <c r="D15">
        <f>(('Processed Data'!AG28+0.0557)/0.0629)*10</f>
        <v>10.81404046645469</v>
      </c>
    </row>
    <row r="16" spans="1:4" x14ac:dyDescent="0.3">
      <c r="A16" s="8" t="s">
        <v>1716</v>
      </c>
      <c r="B16" t="s">
        <v>1734</v>
      </c>
      <c r="C16">
        <f>(('Processed Data'!C30+0.0557)/0.0629)*10</f>
        <v>71.136034456080935</v>
      </c>
      <c r="D16">
        <f>(('Processed Data'!AA30+0.0557)/0.0629)*10</f>
        <v>12.650717114512052</v>
      </c>
    </row>
    <row r="17" spans="1:4" x14ac:dyDescent="0.3">
      <c r="A17" s="8" t="s">
        <v>1717</v>
      </c>
      <c r="B17" t="s">
        <v>1734</v>
      </c>
      <c r="C17">
        <f>(('Processed Data'!C32+0.0557)/0.0629)*10</f>
        <v>69.329890530138158</v>
      </c>
      <c r="D17">
        <f>(('Processed Data'!AB32+0.0557)/0.0629)*10</f>
        <v>11.754242883481718</v>
      </c>
    </row>
    <row r="18" spans="1:4" x14ac:dyDescent="0.3">
      <c r="A18" s="8" t="s">
        <v>1718</v>
      </c>
      <c r="B18" t="s">
        <v>1734</v>
      </c>
      <c r="C18">
        <f>(('Processed Data'!C34+0.0557)/0.0629)*10</f>
        <v>59.72491947380302</v>
      </c>
      <c r="D18">
        <f>(('Processed Data'!K34+0.0557)/0.0629)*10</f>
        <v>11.371778759080208</v>
      </c>
    </row>
    <row r="19" spans="1:4" x14ac:dyDescent="0.3">
      <c r="A19" s="8" t="s">
        <v>1722</v>
      </c>
      <c r="B19" t="s">
        <v>1734</v>
      </c>
      <c r="C19">
        <f>(('Processed Data'!C36+0.0557)/0.0629)*10</f>
        <v>68.964335907056451</v>
      </c>
      <c r="D19">
        <f>(('Processed Data'!N36+0.0557)/0.0629)*10</f>
        <v>52.986386955639432</v>
      </c>
    </row>
    <row r="20" spans="1:4" x14ac:dyDescent="0.3">
      <c r="A20" s="8" t="s">
        <v>1719</v>
      </c>
      <c r="B20" t="s">
        <v>1734</v>
      </c>
      <c r="C20">
        <f>(('Processed Data'!C38+0.0557)/0.0629)*10</f>
        <v>69.205275127731326</v>
      </c>
      <c r="D20">
        <f>(('Processed Data'!AX38+0.0557)/0.0629)*10</f>
        <v>11.292159266663226</v>
      </c>
    </row>
    <row r="21" spans="1:4" x14ac:dyDescent="0.3">
      <c r="A21" s="8" t="s">
        <v>1720</v>
      </c>
      <c r="B21" t="s">
        <v>1734</v>
      </c>
      <c r="C21">
        <f>(('Processed Data'!C40+0.0557)/0.0629)*10</f>
        <v>76.53623422492322</v>
      </c>
      <c r="D21">
        <f>(('Processed Data'!EH40+0.0557)/0.0629)*10</f>
        <v>16.880154384149606</v>
      </c>
    </row>
    <row r="22" spans="1:4" x14ac:dyDescent="0.3">
      <c r="A22" s="8" t="s">
        <v>1721</v>
      </c>
      <c r="B22" t="s">
        <v>1734</v>
      </c>
      <c r="C22">
        <f>(('Processed Data'!C42+0.0557)/0.0629)*10</f>
        <v>81.80197122176773</v>
      </c>
      <c r="D22">
        <f>(('Processed Data'!DL42+0.0557)/0.0629)*10</f>
        <v>21.457741353396457</v>
      </c>
    </row>
    <row r="23" spans="1:4" x14ac:dyDescent="0.3">
      <c r="A23" s="8" t="s">
        <v>1723</v>
      </c>
      <c r="B23" t="s">
        <v>1734</v>
      </c>
      <c r="C23">
        <f>(('Processed Data'!C44+0.0557)/0.0629)*10</f>
        <v>70.483671568913053</v>
      </c>
      <c r="D23">
        <f>(('Processed Data'!BI44+0.0557)/0.0629)*10</f>
        <v>11.090081072099792</v>
      </c>
    </row>
    <row r="24" spans="1:4" x14ac:dyDescent="0.3">
      <c r="A24" s="8" t="s">
        <v>1724</v>
      </c>
      <c r="B24" t="s">
        <v>1734</v>
      </c>
      <c r="C24">
        <f>(('Processed Data'!C46+0.0557)/0.0629)*10</f>
        <v>68.336947271290626</v>
      </c>
      <c r="D24">
        <f>(('Processed Data'!BP46+0.0557)/0.0629)*10</f>
        <v>11.149572299851638</v>
      </c>
    </row>
    <row r="25" spans="1:4" x14ac:dyDescent="0.3">
      <c r="A25" s="8" t="s">
        <v>1725</v>
      </c>
      <c r="B25" t="s">
        <v>1734</v>
      </c>
      <c r="C25">
        <f>(('Processed Data'!C48+0.0557)/0.0629)*10</f>
        <v>65.965987472351031</v>
      </c>
      <c r="D25">
        <f>(('Processed Data'!BH48+0.0557)/0.0629)*10</f>
        <v>11.177290621405977</v>
      </c>
    </row>
    <row r="26" spans="1:4" x14ac:dyDescent="0.3">
      <c r="A26" s="8" t="s">
        <v>1726</v>
      </c>
      <c r="B26" t="s">
        <v>1734</v>
      </c>
      <c r="C26">
        <f>(('Processed Data'!C50+0.0557)/0.0629)*10</f>
        <v>68.27371328168887</v>
      </c>
      <c r="D26">
        <f>(('Processed Data'!BL50+0.0557)/0.0629)*10</f>
        <v>11.420925347245834</v>
      </c>
    </row>
    <row r="36" spans="1:4" x14ac:dyDescent="0.3">
      <c r="A36" s="14" t="s">
        <v>1702</v>
      </c>
      <c r="B36" t="s">
        <v>1731</v>
      </c>
      <c r="C36">
        <v>0</v>
      </c>
      <c r="D36">
        <v>16</v>
      </c>
    </row>
    <row r="37" spans="1:4" x14ac:dyDescent="0.3">
      <c r="A37" s="14"/>
      <c r="B37" t="s">
        <v>1734</v>
      </c>
      <c r="C37">
        <f>(('Processed Data'!C61+0.0557)/0.0629)*10</f>
        <v>8.8553259141494429</v>
      </c>
      <c r="D37">
        <f>(('Processed Data'!S61+0.0557)/0.0629)*10</f>
        <v>8.8553259141494429</v>
      </c>
    </row>
    <row r="38" spans="1:4" x14ac:dyDescent="0.3">
      <c r="A38" s="14" t="s">
        <v>1703</v>
      </c>
      <c r="B38" t="s">
        <v>1731</v>
      </c>
      <c r="C38">
        <v>0</v>
      </c>
      <c r="D38">
        <v>20</v>
      </c>
    </row>
    <row r="39" spans="1:4" x14ac:dyDescent="0.3">
      <c r="A39" s="14"/>
      <c r="B39" t="s">
        <v>1734</v>
      </c>
      <c r="C39">
        <f>(('Processed Data'!C63+0.0557)/0.0629)*10</f>
        <v>8.8553259141494429</v>
      </c>
      <c r="D39">
        <f>(('Processed Data'!W63+0.0557)/0.0629)*10</f>
        <v>8.8553259141494429</v>
      </c>
    </row>
    <row r="40" spans="1:4" x14ac:dyDescent="0.3">
      <c r="A40" s="14" t="s">
        <v>1704</v>
      </c>
      <c r="B40" t="s">
        <v>1731</v>
      </c>
      <c r="C40">
        <v>0</v>
      </c>
      <c r="D40">
        <v>20</v>
      </c>
    </row>
    <row r="41" spans="1:4" x14ac:dyDescent="0.3">
      <c r="A41" s="14"/>
      <c r="B41" t="s">
        <v>1734</v>
      </c>
      <c r="C41">
        <f>(('Processed Data'!C65+0.0557)/0.0629)*10</f>
        <v>8.8553259141494429</v>
      </c>
      <c r="D41">
        <f>(('Processed Data'!W65+0.0557)/0.0629)*10</f>
        <v>8.8553259141494429</v>
      </c>
    </row>
    <row r="42" spans="1:4" x14ac:dyDescent="0.3">
      <c r="A42" s="14" t="s">
        <v>1707</v>
      </c>
      <c r="B42" t="s">
        <v>1731</v>
      </c>
      <c r="C42">
        <v>0</v>
      </c>
      <c r="D42">
        <v>20</v>
      </c>
    </row>
    <row r="43" spans="1:4" x14ac:dyDescent="0.3">
      <c r="A43" s="14"/>
      <c r="B43" t="s">
        <v>1734</v>
      </c>
      <c r="C43">
        <f>(('Processed Data'!C67+0.0557)/0.0629)*10</f>
        <v>8.8553259141494429</v>
      </c>
      <c r="D43">
        <f>(('Processed Data'!W67+0.0557)/0.0629)*10</f>
        <v>8.8553259141494429</v>
      </c>
    </row>
    <row r="44" spans="1:4" x14ac:dyDescent="0.3">
      <c r="A44" s="14" t="s">
        <v>1705</v>
      </c>
      <c r="B44" t="s">
        <v>1731</v>
      </c>
      <c r="C44">
        <v>0</v>
      </c>
      <c r="D44">
        <v>30</v>
      </c>
    </row>
    <row r="45" spans="1:4" x14ac:dyDescent="0.3">
      <c r="A45" s="14"/>
      <c r="B45" t="s">
        <v>1734</v>
      </c>
      <c r="C45">
        <f>(('Processed Data'!C69+0.0557)/0.0629)*10</f>
        <v>8.8553259141494429</v>
      </c>
      <c r="D45">
        <f>(('Processed Data'!AG69+0.0557)/0.0629)*10</f>
        <v>8.8553259141494429</v>
      </c>
    </row>
    <row r="46" spans="1:4" x14ac:dyDescent="0.3">
      <c r="A46" s="14" t="s">
        <v>1708</v>
      </c>
      <c r="B46" t="s">
        <v>1731</v>
      </c>
      <c r="C46">
        <v>0</v>
      </c>
      <c r="D46">
        <v>53</v>
      </c>
    </row>
    <row r="47" spans="1:4" x14ac:dyDescent="0.3">
      <c r="A47" s="14"/>
      <c r="B47" t="s">
        <v>1734</v>
      </c>
      <c r="C47">
        <f>(('Processed Data'!C71+0.0557)/0.0629)*10</f>
        <v>8.8553259141494429</v>
      </c>
      <c r="D47">
        <f>(('Processed Data'!BD71+0.0557)/0.0629)*10</f>
        <v>8.8553259141494429</v>
      </c>
    </row>
    <row r="48" spans="1:4" x14ac:dyDescent="0.3">
      <c r="A48" s="14" t="s">
        <v>1709</v>
      </c>
      <c r="B48" t="s">
        <v>1731</v>
      </c>
      <c r="C48">
        <v>0</v>
      </c>
      <c r="D48">
        <v>23</v>
      </c>
    </row>
    <row r="49" spans="1:4" x14ac:dyDescent="0.3">
      <c r="A49" s="14"/>
      <c r="B49" t="s">
        <v>1734</v>
      </c>
      <c r="C49">
        <f>(('Processed Data'!C73+0.0557)/0.0629)*10</f>
        <v>8.8553259141494429</v>
      </c>
      <c r="D49">
        <f>(('Processed Data'!Z73+0.0557)/0.0629)*10</f>
        <v>8.8553259141494429</v>
      </c>
    </row>
    <row r="50" spans="1:4" x14ac:dyDescent="0.3">
      <c r="A50" s="14" t="s">
        <v>1706</v>
      </c>
      <c r="B50" t="s">
        <v>1731</v>
      </c>
      <c r="C50">
        <v>0</v>
      </c>
      <c r="D50">
        <v>37</v>
      </c>
    </row>
    <row r="51" spans="1:4" x14ac:dyDescent="0.3">
      <c r="A51" s="14"/>
      <c r="B51" t="s">
        <v>1734</v>
      </c>
      <c r="C51">
        <f>(('Processed Data'!C75+0.0557)/0.0629)*10</f>
        <v>8.8553259141494429</v>
      </c>
      <c r="D51">
        <f>(('Processed Data'!AN75+0.0557)/0.0629)*10</f>
        <v>8.8553259141494429</v>
      </c>
    </row>
    <row r="52" spans="1:4" x14ac:dyDescent="0.3">
      <c r="A52" s="14" t="s">
        <v>1710</v>
      </c>
      <c r="B52" t="s">
        <v>1731</v>
      </c>
      <c r="C52">
        <v>0</v>
      </c>
      <c r="D52">
        <v>36</v>
      </c>
    </row>
    <row r="53" spans="1:4" x14ac:dyDescent="0.3">
      <c r="A53" s="14"/>
      <c r="B53" t="s">
        <v>1734</v>
      </c>
      <c r="C53">
        <f>(('Processed Data'!C77+0.0557)/0.0629)*10</f>
        <v>8.8553259141494429</v>
      </c>
      <c r="D53">
        <f>(('Processed Data'!AM77+0.0557)/0.0629)*10</f>
        <v>8.8553259141494429</v>
      </c>
    </row>
    <row r="54" spans="1:4" x14ac:dyDescent="0.3">
      <c r="A54" s="14" t="s">
        <v>1711</v>
      </c>
      <c r="B54" t="s">
        <v>1731</v>
      </c>
      <c r="C54">
        <v>0</v>
      </c>
      <c r="D54">
        <v>25</v>
      </c>
    </row>
    <row r="55" spans="1:4" x14ac:dyDescent="0.3">
      <c r="A55" s="14"/>
      <c r="B55" t="s">
        <v>1734</v>
      </c>
      <c r="C55">
        <f>(('Processed Data'!C79+0.0557)/0.0629)*10</f>
        <v>8.8553259141494429</v>
      </c>
      <c r="D55">
        <f>(('Processed Data'!AB79+0.0557)/0.0629)*10</f>
        <v>8.8553259141494429</v>
      </c>
    </row>
    <row r="56" spans="1:4" x14ac:dyDescent="0.3">
      <c r="A56" s="14" t="s">
        <v>1712</v>
      </c>
      <c r="B56" t="s">
        <v>1731</v>
      </c>
      <c r="C56">
        <v>0</v>
      </c>
      <c r="D56">
        <v>33</v>
      </c>
    </row>
    <row r="57" spans="1:4" x14ac:dyDescent="0.3">
      <c r="A57" s="14"/>
      <c r="B57" t="s">
        <v>1734</v>
      </c>
      <c r="C57">
        <f>(('Processed Data'!C81+0.0557)/0.0629)*10</f>
        <v>8.8553259141494429</v>
      </c>
      <c r="D57">
        <f>(('Processed Data'!AJ81+0.0557)/0.0629)*10</f>
        <v>8.8553259141494429</v>
      </c>
    </row>
    <row r="58" spans="1:4" x14ac:dyDescent="0.3">
      <c r="A58" s="14" t="s">
        <v>1713</v>
      </c>
      <c r="B58" t="s">
        <v>1731</v>
      </c>
      <c r="C58">
        <v>0</v>
      </c>
      <c r="D58">
        <v>27</v>
      </c>
    </row>
    <row r="59" spans="1:4" x14ac:dyDescent="0.3">
      <c r="A59" s="14"/>
      <c r="B59" t="s">
        <v>1734</v>
      </c>
      <c r="C59">
        <f>(('Processed Data'!C83+0.0557)/0.0629)*10</f>
        <v>8.8553259141494429</v>
      </c>
      <c r="D59">
        <f>(('Processed Data'!AD83+0.0557)/0.0629)*10</f>
        <v>8.8553259141494429</v>
      </c>
    </row>
    <row r="60" spans="1:4" x14ac:dyDescent="0.3">
      <c r="A60" s="14" t="s">
        <v>1714</v>
      </c>
      <c r="B60" t="s">
        <v>1731</v>
      </c>
      <c r="C60">
        <v>0</v>
      </c>
      <c r="D60">
        <v>28</v>
      </c>
    </row>
    <row r="61" spans="1:4" x14ac:dyDescent="0.3">
      <c r="A61" s="14"/>
      <c r="B61" t="s">
        <v>1734</v>
      </c>
      <c r="C61">
        <f>(('Processed Data'!C85+0.0557)/0.0629)*10</f>
        <v>8.8553259141494429</v>
      </c>
      <c r="D61">
        <f>(('Processed Data'!AE85+0.0557)/0.0629)*10</f>
        <v>8.8553259141494429</v>
      </c>
    </row>
    <row r="62" spans="1:4" x14ac:dyDescent="0.3">
      <c r="A62" s="14" t="s">
        <v>1715</v>
      </c>
      <c r="B62" t="s">
        <v>1731</v>
      </c>
      <c r="C62">
        <v>0</v>
      </c>
      <c r="D62">
        <v>30</v>
      </c>
    </row>
    <row r="63" spans="1:4" x14ac:dyDescent="0.3">
      <c r="A63" s="14"/>
      <c r="B63" t="s">
        <v>1734</v>
      </c>
      <c r="C63">
        <f>(('Processed Data'!C87+0.0557)/0.0629)*10</f>
        <v>8.8553259141494429</v>
      </c>
      <c r="D63">
        <f>(('Processed Data'!AG87+0.0557)/0.0629)*10</f>
        <v>8.8553259141494429</v>
      </c>
    </row>
    <row r="64" spans="1:4" x14ac:dyDescent="0.3">
      <c r="A64" s="14" t="s">
        <v>1716</v>
      </c>
      <c r="B64" t="s">
        <v>1731</v>
      </c>
      <c r="C64">
        <v>0</v>
      </c>
      <c r="D64">
        <v>24</v>
      </c>
    </row>
    <row r="65" spans="1:4" x14ac:dyDescent="0.3">
      <c r="A65" s="14"/>
      <c r="B65" t="s">
        <v>1734</v>
      </c>
      <c r="C65">
        <f>(('Processed Data'!C89+0.0557)/0.0629)*10</f>
        <v>8.8553259141494429</v>
      </c>
      <c r="D65">
        <f>(('Processed Data'!AA89+0.0557)/0.0629)*10</f>
        <v>8.8553259141494429</v>
      </c>
    </row>
    <row r="66" spans="1:4" x14ac:dyDescent="0.3">
      <c r="A66" s="14" t="s">
        <v>1717</v>
      </c>
      <c r="B66" t="s">
        <v>1731</v>
      </c>
      <c r="C66">
        <v>0</v>
      </c>
      <c r="D66">
        <v>25</v>
      </c>
    </row>
    <row r="67" spans="1:4" x14ac:dyDescent="0.3">
      <c r="A67" s="14"/>
      <c r="B67" t="s">
        <v>1734</v>
      </c>
      <c r="C67">
        <f>(('Processed Data'!C91+0.0557)/0.0629)*10</f>
        <v>8.8553259141494429</v>
      </c>
      <c r="D67">
        <f>(('Processed Data'!AB91+0.0557)/0.0629)*10</f>
        <v>8.8553259141494429</v>
      </c>
    </row>
    <row r="68" spans="1:4" x14ac:dyDescent="0.3">
      <c r="A68" s="14" t="s">
        <v>1718</v>
      </c>
      <c r="B68" t="s">
        <v>1731</v>
      </c>
      <c r="C68">
        <v>0</v>
      </c>
      <c r="D68">
        <v>8</v>
      </c>
    </row>
    <row r="69" spans="1:4" x14ac:dyDescent="0.3">
      <c r="A69" s="14"/>
      <c r="B69" t="s">
        <v>1734</v>
      </c>
      <c r="C69">
        <f>(('Processed Data'!C93+0.0557)/0.0629)*10</f>
        <v>8.8553259141494429</v>
      </c>
      <c r="D69">
        <f>(('Processed Data'!K93+0.0557)/0.0629)*10</f>
        <v>8.8553259141494429</v>
      </c>
    </row>
    <row r="70" spans="1:4" x14ac:dyDescent="0.3">
      <c r="A70" s="14" t="s">
        <v>1722</v>
      </c>
      <c r="B70" t="s">
        <v>1731</v>
      </c>
      <c r="C70">
        <v>0</v>
      </c>
      <c r="D70">
        <v>11</v>
      </c>
    </row>
    <row r="71" spans="1:4" x14ac:dyDescent="0.3">
      <c r="A71" s="14"/>
      <c r="B71" t="s">
        <v>1734</v>
      </c>
      <c r="C71">
        <f>(('Processed Data'!C95+0.0557)/0.0629)*10</f>
        <v>8.8553259141494429</v>
      </c>
      <c r="D71">
        <f>(('Processed Data'!N95+0.0557)/0.0629)*10</f>
        <v>8.8553259141494429</v>
      </c>
    </row>
    <row r="72" spans="1:4" x14ac:dyDescent="0.3">
      <c r="A72" s="14" t="s">
        <v>1719</v>
      </c>
      <c r="B72" t="s">
        <v>1731</v>
      </c>
      <c r="C72">
        <v>0</v>
      </c>
      <c r="D72">
        <v>47</v>
      </c>
    </row>
    <row r="73" spans="1:4" x14ac:dyDescent="0.3">
      <c r="A73" s="14"/>
      <c r="B73" t="s">
        <v>1734</v>
      </c>
      <c r="C73">
        <f>(('Processed Data'!C97+0.0557)/0.0629)*10</f>
        <v>8.8553259141494429</v>
      </c>
      <c r="D73">
        <f>(('Processed Data'!AX97+0.0557)/0.0629)*10</f>
        <v>8.8553259141494429</v>
      </c>
    </row>
    <row r="74" spans="1:4" x14ac:dyDescent="0.3">
      <c r="A74" s="14" t="s">
        <v>1720</v>
      </c>
      <c r="B74" t="s">
        <v>1731</v>
      </c>
      <c r="C74">
        <v>0</v>
      </c>
      <c r="D74">
        <v>1350</v>
      </c>
    </row>
    <row r="75" spans="1:4" x14ac:dyDescent="0.3">
      <c r="A75" s="14"/>
      <c r="B75" t="s">
        <v>1734</v>
      </c>
      <c r="C75">
        <f>(('Processed Data'!C99+0.0557)/0.0629)*10</f>
        <v>8.8553259141494429</v>
      </c>
      <c r="D75">
        <f>(('Processed Data'!EH99+0.0557)/0.0629)*10</f>
        <v>8.8553259141494429</v>
      </c>
    </row>
    <row r="76" spans="1:4" x14ac:dyDescent="0.3">
      <c r="A76" s="14" t="s">
        <v>1721</v>
      </c>
      <c r="B76" t="s">
        <v>1731</v>
      </c>
      <c r="C76">
        <v>0</v>
      </c>
      <c r="D76">
        <v>1130</v>
      </c>
    </row>
    <row r="77" spans="1:4" x14ac:dyDescent="0.3">
      <c r="A77" s="14"/>
      <c r="B77" t="s">
        <v>1734</v>
      </c>
      <c r="C77">
        <f>(('Processed Data'!C101+0.0557)/0.0629)*10</f>
        <v>8.8553259141494429</v>
      </c>
      <c r="D77">
        <f>(('Processed Data'!DL101+0.0557)/0.0629)*10</f>
        <v>8.8553259141494429</v>
      </c>
    </row>
    <row r="78" spans="1:4" x14ac:dyDescent="0.3">
      <c r="A78" s="14" t="s">
        <v>1723</v>
      </c>
      <c r="B78" t="s">
        <v>1731</v>
      </c>
      <c r="C78">
        <v>0</v>
      </c>
      <c r="D78">
        <v>58</v>
      </c>
    </row>
    <row r="79" spans="1:4" x14ac:dyDescent="0.3">
      <c r="A79" s="14"/>
      <c r="B79" t="s">
        <v>1734</v>
      </c>
      <c r="C79">
        <f>(('Processed Data'!C103+0.0557)/0.0629)*10</f>
        <v>8.8553259141494429</v>
      </c>
      <c r="D79">
        <f>(('Processed Data'!BI103+0.0557)/0.0629)*10</f>
        <v>8.8553259141494429</v>
      </c>
    </row>
    <row r="80" spans="1:4" x14ac:dyDescent="0.3">
      <c r="A80" s="14" t="s">
        <v>1724</v>
      </c>
      <c r="B80" t="s">
        <v>1731</v>
      </c>
      <c r="C80">
        <v>0</v>
      </c>
      <c r="D80">
        <v>65</v>
      </c>
    </row>
    <row r="81" spans="1:4" x14ac:dyDescent="0.3">
      <c r="A81" s="14"/>
      <c r="B81" t="s">
        <v>1734</v>
      </c>
      <c r="C81">
        <f>(('Processed Data'!C105+0.0557)/0.0629)*10</f>
        <v>8.8553259141494429</v>
      </c>
      <c r="D81">
        <f>(('Processed Data'!BP105+0.0557)/0.0629)*10</f>
        <v>8.8553259141494429</v>
      </c>
    </row>
    <row r="82" spans="1:4" x14ac:dyDescent="0.3">
      <c r="A82" s="14" t="s">
        <v>1725</v>
      </c>
      <c r="B82" t="s">
        <v>1731</v>
      </c>
      <c r="C82">
        <v>0</v>
      </c>
      <c r="D82">
        <v>57</v>
      </c>
    </row>
    <row r="83" spans="1:4" x14ac:dyDescent="0.3">
      <c r="A83" s="14"/>
      <c r="B83" t="s">
        <v>1734</v>
      </c>
      <c r="C83">
        <f>(('Processed Data'!C107+0.0557)/0.0629)*10</f>
        <v>8.8553259141494429</v>
      </c>
      <c r="D83">
        <f>(('Processed Data'!BH107+0.0557)/0.0629)*10</f>
        <v>8.8553259141494429</v>
      </c>
    </row>
    <row r="84" spans="1:4" x14ac:dyDescent="0.3">
      <c r="A84" s="14" t="s">
        <v>1726</v>
      </c>
      <c r="B84" t="s">
        <v>1731</v>
      </c>
      <c r="C84">
        <v>0</v>
      </c>
      <c r="D84">
        <v>61</v>
      </c>
    </row>
    <row r="85" spans="1:4" x14ac:dyDescent="0.3">
      <c r="A85" s="14"/>
      <c r="B85" t="s">
        <v>1734</v>
      </c>
      <c r="C85">
        <f>(('Processed Data'!C109+0.0557)/0.0629)*10</f>
        <v>8.8553259141494429</v>
      </c>
      <c r="D85">
        <f>(('Processed Data'!BL109+0.0557)/0.0629)*10</f>
        <v>8.8553259141494429</v>
      </c>
    </row>
  </sheetData>
  <mergeCells count="25">
    <mergeCell ref="A36:A37"/>
    <mergeCell ref="A38:A39"/>
    <mergeCell ref="A40:A41"/>
    <mergeCell ref="A42:A43"/>
    <mergeCell ref="A44:A45"/>
    <mergeCell ref="A68:A69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82:A83"/>
    <mergeCell ref="A84:A85"/>
    <mergeCell ref="A70:A71"/>
    <mergeCell ref="A72:A73"/>
    <mergeCell ref="A74:A75"/>
    <mergeCell ref="A76:A77"/>
    <mergeCell ref="A78:A79"/>
    <mergeCell ref="A80:A8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B9440-B8E0-477A-9262-922AC84C13B8}">
  <dimension ref="A1:D26"/>
  <sheetViews>
    <sheetView zoomScale="87" zoomScaleNormal="87" workbookViewId="0">
      <selection activeCell="A24" sqref="A24"/>
    </sheetView>
  </sheetViews>
  <sheetFormatPr defaultRowHeight="14.4" x14ac:dyDescent="0.3"/>
  <cols>
    <col min="2" max="2" width="10.6640625" bestFit="1" customWidth="1"/>
    <col min="3" max="3" width="13.109375" bestFit="1" customWidth="1"/>
    <col min="4" max="4" width="13.6640625" bestFit="1" customWidth="1"/>
  </cols>
  <sheetData>
    <row r="1" spans="1:4" x14ac:dyDescent="0.3">
      <c r="A1" s="11" t="s">
        <v>1727</v>
      </c>
      <c r="B1" s="5" t="s">
        <v>1731</v>
      </c>
      <c r="C1" s="5" t="s">
        <v>1740</v>
      </c>
      <c r="D1" s="5" t="s">
        <v>1742</v>
      </c>
    </row>
    <row r="2" spans="1:4" x14ac:dyDescent="0.3">
      <c r="A2" s="12" t="s">
        <v>1702</v>
      </c>
      <c r="B2">
        <f>Concentrations!S1</f>
        <v>16</v>
      </c>
      <c r="C2">
        <f>((CiCf!C2-CiCf!D2)/CiCf!C2)*100</f>
        <v>83.739334998427069</v>
      </c>
      <c r="D2">
        <f>SLOPE('ln(C0_Ct)'!B3:R3,'ln(C0_Ct)'!B2:R2)</f>
        <v>0.12831956687198448</v>
      </c>
    </row>
    <row r="3" spans="1:4" x14ac:dyDescent="0.3">
      <c r="A3" s="11" t="s">
        <v>1703</v>
      </c>
      <c r="B3">
        <f>Concentrations!W3</f>
        <v>20</v>
      </c>
      <c r="C3">
        <f>((CiCf!C3-CiCf!D3)/CiCf!C3)*100</f>
        <v>84.084741929793722</v>
      </c>
      <c r="D3">
        <f>SLOPE('ln(C0_Ct)'!B5:V5,'ln(C0_Ct)'!B4:V4)</f>
        <v>0.10361742788924358</v>
      </c>
    </row>
    <row r="4" spans="1:4" x14ac:dyDescent="0.3">
      <c r="A4" s="12" t="s">
        <v>1704</v>
      </c>
      <c r="B4">
        <f>Concentrations!W5</f>
        <v>20</v>
      </c>
      <c r="C4">
        <f>((CiCf!C4-CiCf!D4)/CiCf!C4)*100</f>
        <v>85.486516147891876</v>
      </c>
      <c r="D4">
        <f>SLOPE('ln(C0_Ct)'!B7:V7,'ln(C0_Ct)'!B6:V6)</f>
        <v>0.11044905745532249</v>
      </c>
    </row>
    <row r="5" spans="1:4" x14ac:dyDescent="0.3">
      <c r="A5" s="11" t="s">
        <v>1707</v>
      </c>
      <c r="B5">
        <f>Concentrations!W7</f>
        <v>20</v>
      </c>
      <c r="C5">
        <f>((CiCf!C5-CiCf!D5)/CiCf!C5)*100</f>
        <v>82.258353822958156</v>
      </c>
      <c r="D5">
        <f>SLOPE('ln(C0_Ct)'!B9:V9,'ln(C0_Ct)'!B8:V8)</f>
        <v>9.8277161274700889E-2</v>
      </c>
    </row>
    <row r="6" spans="1:4" x14ac:dyDescent="0.3">
      <c r="A6" s="12" t="s">
        <v>1705</v>
      </c>
      <c r="B6">
        <f>Concentrations!AG9</f>
        <v>30</v>
      </c>
      <c r="C6">
        <f>((CiCf!C6-CiCf!D6)/CiCf!C6)*100</f>
        <v>83.93609553286413</v>
      </c>
      <c r="D6">
        <f>SLOPE('ln(C0_Ct)'!B11:AF11,'ln(C0_Ct)'!B10:AF10)</f>
        <v>6.8386459419702186E-2</v>
      </c>
    </row>
    <row r="7" spans="1:4" x14ac:dyDescent="0.3">
      <c r="A7" s="11" t="s">
        <v>1708</v>
      </c>
      <c r="B7">
        <f>Concentrations!BD11</f>
        <v>53</v>
      </c>
      <c r="C7">
        <f>((CiCf!C7-CiCf!D7)/CiCf!C7)*100</f>
        <v>83.236929570794643</v>
      </c>
      <c r="D7">
        <f>SLOPE('ln(C0_Ct)'!B13:BC13,'ln(C0_Ct)'!B12:BC12)</f>
        <v>3.8691943922431866E-2</v>
      </c>
    </row>
    <row r="8" spans="1:4" x14ac:dyDescent="0.3">
      <c r="A8" s="11" t="s">
        <v>1709</v>
      </c>
      <c r="B8">
        <f>Concentrations!Z13</f>
        <v>23</v>
      </c>
      <c r="C8">
        <f>((CiCf!C8-CiCf!D8)/CiCf!C8)*100</f>
        <v>84.676388153206787</v>
      </c>
      <c r="D8">
        <f>SLOPE('ln(C0_Ct)'!B15:Y15,'ln(C0_Ct)'!B14:Y14)</f>
        <v>9.594239490168259E-2</v>
      </c>
    </row>
    <row r="9" spans="1:4" x14ac:dyDescent="0.3">
      <c r="A9" s="12" t="s">
        <v>1706</v>
      </c>
      <c r="B9">
        <f>Concentrations!AN15</f>
        <v>37</v>
      </c>
      <c r="C9">
        <f>((CiCf!C9-CiCf!D9)/CiCf!C9)*100</f>
        <v>85.325079789845901</v>
      </c>
      <c r="D9">
        <f>SLOPE('ln(C0_Ct)'!B17:AM17,'ln(C0_Ct)'!B16:AM16)</f>
        <v>5.86670138550087E-2</v>
      </c>
    </row>
    <row r="10" spans="1:4" x14ac:dyDescent="0.3">
      <c r="A10" s="11" t="s">
        <v>1710</v>
      </c>
      <c r="B10">
        <f>Concentrations!AM17</f>
        <v>36</v>
      </c>
      <c r="C10">
        <f>((CiCf!C10-CiCf!D10)/CiCf!C10)*100</f>
        <v>84.807002006902692</v>
      </c>
      <c r="D10">
        <f>SLOPE('ln(C0_Ct)'!B19:AL19,'ln(C0_Ct)'!B18:AL18)</f>
        <v>5.9644212320486098E-2</v>
      </c>
    </row>
    <row r="11" spans="1:4" x14ac:dyDescent="0.3">
      <c r="A11" s="12" t="s">
        <v>1711</v>
      </c>
      <c r="B11">
        <f>Concentrations!AB19</f>
        <v>25</v>
      </c>
      <c r="C11">
        <f>((CiCf!C11-CiCf!D11)/CiCf!C11)*100</f>
        <v>83.340297908075883</v>
      </c>
      <c r="D11">
        <f>SLOPE('ln(C0_Ct)'!B21:AA21,'ln(C0_Ct)'!B20:AA20)</f>
        <v>8.2254611677032616E-2</v>
      </c>
    </row>
    <row r="12" spans="1:4" x14ac:dyDescent="0.3">
      <c r="A12" s="12" t="s">
        <v>1712</v>
      </c>
      <c r="B12">
        <f>Concentrations!AJ21</f>
        <v>33</v>
      </c>
      <c r="C12">
        <f>((CiCf!C12-CiCf!D12)/CiCf!C12)*100</f>
        <v>84.680316037022877</v>
      </c>
      <c r="D12">
        <f>SLOPE('ln(C0_Ct)'!B23:AI23,'ln(C0_Ct)'!B22:AI22)</f>
        <v>6.3865962261207831E-2</v>
      </c>
    </row>
    <row r="13" spans="1:4" x14ac:dyDescent="0.3">
      <c r="A13" s="11" t="s">
        <v>1713</v>
      </c>
      <c r="B13">
        <f>Concentrations!AD23</f>
        <v>27</v>
      </c>
      <c r="C13">
        <f>((CiCf!C13-CiCf!D13)/CiCf!C13)*100</f>
        <v>83.31374499613284</v>
      </c>
      <c r="D13">
        <f>SLOPE('ln(C0_Ct)'!B25:AC25,'ln(C0_Ct)'!B24:AC24)</f>
        <v>7.7212771849263812E-2</v>
      </c>
    </row>
    <row r="14" spans="1:4" x14ac:dyDescent="0.3">
      <c r="A14" s="12" t="s">
        <v>1714</v>
      </c>
      <c r="B14">
        <f>Concentrations!AE25</f>
        <v>28</v>
      </c>
      <c r="C14">
        <f>((CiCf!C14-CiCf!D14)/CiCf!C14)*100</f>
        <v>84.037293293193372</v>
      </c>
      <c r="D14">
        <f>SLOPE('ln(C0_Ct)'!B27:AD27,'ln(C0_Ct)'!B26:AD26)</f>
        <v>7.4242037900321828E-2</v>
      </c>
    </row>
    <row r="15" spans="1:4" x14ac:dyDescent="0.3">
      <c r="A15" s="13" t="s">
        <v>1715</v>
      </c>
      <c r="B15">
        <f>Concentrations!AG27</f>
        <v>30</v>
      </c>
      <c r="C15">
        <f>((CiCf!C15-CiCf!D15)/CiCf!C15)*100</f>
        <v>84.203102106440355</v>
      </c>
      <c r="D15">
        <f>SLOPE('ln(C0_Ct)'!B29:AF29,'ln(C0_Ct)'!B28:AF28)</f>
        <v>7.0033213264135682E-2</v>
      </c>
    </row>
    <row r="16" spans="1:4" x14ac:dyDescent="0.3">
      <c r="A16" s="12" t="s">
        <v>1716</v>
      </c>
      <c r="B16">
        <f>Concentrations!AA29</f>
        <v>24</v>
      </c>
      <c r="C16">
        <f>((CiCf!C16-CiCf!D16)/CiCf!C16)*100</f>
        <v>82.216162017967775</v>
      </c>
      <c r="D16">
        <f>SLOPE('ln(C0_Ct)'!B31:Z31,'ln(C0_Ct)'!B30:Z30)</f>
        <v>8.1458444421816614E-2</v>
      </c>
    </row>
    <row r="17" spans="1:4" x14ac:dyDescent="0.3">
      <c r="A17" s="11" t="s">
        <v>1717</v>
      </c>
      <c r="B17">
        <f>Concentrations!AB31</f>
        <v>25</v>
      </c>
      <c r="C17">
        <f>((CiCf!C17-CiCf!D17)/CiCf!C17)*100</f>
        <v>83.04592320339512</v>
      </c>
      <c r="D17">
        <f>SLOPE('ln(C0_Ct)'!B33:AA33,'ln(C0_Ct)'!B32:AA32)</f>
        <v>8.2137174056108112E-2</v>
      </c>
    </row>
    <row r="18" spans="1:4" x14ac:dyDescent="0.3">
      <c r="A18" s="11" t="s">
        <v>1718</v>
      </c>
      <c r="B18">
        <f>Concentrations!K33</f>
        <v>8</v>
      </c>
      <c r="C18">
        <f>((CiCf!C18-CiCf!D18)/CiCf!C18)*100</f>
        <v>80.95974199836607</v>
      </c>
      <c r="D18">
        <f>SLOPE('ln(C0_Ct)'!B35:J35,'ln(C0_Ct)'!B34:J34)</f>
        <v>0.22706328247606233</v>
      </c>
    </row>
    <row r="19" spans="1:4" x14ac:dyDescent="0.3">
      <c r="A19" s="11" t="s">
        <v>1722</v>
      </c>
      <c r="B19">
        <f>Concentrations!N35</f>
        <v>11</v>
      </c>
      <c r="C19">
        <f>((CiCf!C19-CiCf!D19)/CiCf!C19)*100</f>
        <v>23.168422839524727</v>
      </c>
      <c r="D19">
        <f>SLOPE('ln(C0_Ct)'!B37:M37,'ln(C0_Ct)'!B36:M36)</f>
        <v>2.4377037901545474E-2</v>
      </c>
    </row>
    <row r="20" spans="1:4" x14ac:dyDescent="0.3">
      <c r="A20" s="12" t="s">
        <v>1719</v>
      </c>
      <c r="B20">
        <f>Concentrations!AX37</f>
        <v>47</v>
      </c>
      <c r="C20">
        <f>((CiCf!C20-CiCf!D20)/CiCf!C20)*100</f>
        <v>83.683094611181843</v>
      </c>
      <c r="D20">
        <f>SLOPE('ln(C0_Ct)'!B39:AW39,'ln(C0_Ct)'!B38:AW38)</f>
        <v>4.2470035188810602E-2</v>
      </c>
    </row>
    <row r="21" spans="1:4" x14ac:dyDescent="0.3">
      <c r="A21" s="13" t="s">
        <v>1720</v>
      </c>
      <c r="B21">
        <f>Concentrations!EH39</f>
        <v>1350</v>
      </c>
      <c r="C21">
        <f>((CiCf!C21-CiCf!D21)/CiCf!C21)*100</f>
        <v>77.944885118671337</v>
      </c>
      <c r="D21">
        <f>SLOPE('ln(C0_Ct)'!B41:EG41,'ln(C0_Ct)'!B40:EG40)</f>
        <v>1.1496225144242639E-3</v>
      </c>
    </row>
    <row r="22" spans="1:4" x14ac:dyDescent="0.3">
      <c r="A22" s="11" t="s">
        <v>1721</v>
      </c>
      <c r="B22">
        <f>Concentrations!DL41</f>
        <v>1130</v>
      </c>
      <c r="C22">
        <f>((CiCf!C22-CiCf!D22)/CiCf!C22)*100</f>
        <v>73.768674479464764</v>
      </c>
      <c r="D22">
        <f>SLOPE('ln(C0_Ct)'!B43:DK43,'ln(C0_Ct)'!B42:DK42)</f>
        <v>1.1435530436708391E-3</v>
      </c>
    </row>
    <row r="23" spans="1:4" x14ac:dyDescent="0.3">
      <c r="A23" s="12" t="s">
        <v>1723</v>
      </c>
      <c r="B23">
        <f>Concentrations!BI43</f>
        <v>58</v>
      </c>
      <c r="C23">
        <f>((CiCf!C23-CiCf!D23)/CiCf!C23)*100</f>
        <v>84.265744355759281</v>
      </c>
      <c r="D23">
        <f>SLOPE('ln(C0_Ct)'!B45:BH45,'ln(C0_Ct)'!B44:BH44)</f>
        <v>3.5606758778805578E-2</v>
      </c>
    </row>
    <row r="24" spans="1:4" x14ac:dyDescent="0.3">
      <c r="A24" s="11" t="s">
        <v>1724</v>
      </c>
      <c r="B24">
        <f>Concentrations!BP45</f>
        <v>65</v>
      </c>
      <c r="C24">
        <f>((CiCf!C24-CiCf!D24)/CiCf!C24)*100</f>
        <v>83.684415612554375</v>
      </c>
      <c r="D24">
        <f>SLOPE('ln(C0_Ct)'!B47:BO47,'ln(C0_Ct)'!B46:BO46)</f>
        <v>3.0693886551391179E-2</v>
      </c>
    </row>
    <row r="25" spans="1:4" x14ac:dyDescent="0.3">
      <c r="A25" s="11" t="s">
        <v>1725</v>
      </c>
      <c r="B25">
        <f>Concentrations!BH47</f>
        <v>57</v>
      </c>
      <c r="C25">
        <f>((CiCf!C25-CiCf!D25)/CiCf!C25)*100</f>
        <v>83.05597922552009</v>
      </c>
      <c r="D25">
        <f>SLOPE('ln(C0_Ct)'!B49:BG49,'ln(C0_Ct)'!B48:BG48)</f>
        <v>3.4443577188033127E-2</v>
      </c>
    </row>
    <row r="26" spans="1:4" x14ac:dyDescent="0.3">
      <c r="A26" s="12" t="s">
        <v>1726</v>
      </c>
      <c r="B26">
        <f>Concentrations!BL49</f>
        <v>61</v>
      </c>
      <c r="C26">
        <f>((CiCf!C26-CiCf!D26)/CiCf!C26)*100</f>
        <v>83.271855596714786</v>
      </c>
      <c r="D26">
        <f>SLOPE('ln(C0_Ct)'!B51:BK51,'ln(C0_Ct)'!B50:BK50)</f>
        <v>3.173370045153015E-2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DACA4-043A-4F45-93DA-D75D0B1ACAF2}">
  <dimension ref="A1:B27"/>
  <sheetViews>
    <sheetView topLeftCell="H1" workbookViewId="0">
      <selection activeCell="A25" sqref="A25"/>
    </sheetView>
  </sheetViews>
  <sheetFormatPr defaultRowHeight="14.4" x14ac:dyDescent="0.3"/>
  <sheetData>
    <row r="1" spans="1:2" x14ac:dyDescent="0.3">
      <c r="A1" s="11" t="s">
        <v>1727</v>
      </c>
      <c r="B1" s="5" t="s">
        <v>1741</v>
      </c>
    </row>
    <row r="2" spans="1:2" x14ac:dyDescent="0.3">
      <c r="A2" s="11" t="s">
        <v>1702</v>
      </c>
      <c r="B2" s="10">
        <v>5.4</v>
      </c>
    </row>
    <row r="3" spans="1:2" x14ac:dyDescent="0.3">
      <c r="A3" s="11" t="s">
        <v>1703</v>
      </c>
      <c r="B3" s="10">
        <v>5.6</v>
      </c>
    </row>
    <row r="4" spans="1:2" x14ac:dyDescent="0.3">
      <c r="A4" s="11" t="s">
        <v>1704</v>
      </c>
      <c r="B4" s="10">
        <v>19.7</v>
      </c>
    </row>
    <row r="5" spans="1:2" x14ac:dyDescent="0.3">
      <c r="A5" s="11" t="s">
        <v>1707</v>
      </c>
      <c r="B5" s="10">
        <v>20.7</v>
      </c>
    </row>
    <row r="6" spans="1:2" x14ac:dyDescent="0.3">
      <c r="A6" s="11" t="s">
        <v>1705</v>
      </c>
      <c r="B6" s="10">
        <v>83</v>
      </c>
    </row>
    <row r="7" spans="1:2" x14ac:dyDescent="0.3">
      <c r="A7" s="11" t="s">
        <v>1708</v>
      </c>
      <c r="B7" s="10">
        <v>164.2</v>
      </c>
    </row>
    <row r="8" spans="1:2" x14ac:dyDescent="0.3">
      <c r="A8" s="11" t="s">
        <v>1709</v>
      </c>
      <c r="B8" s="10">
        <v>24.9</v>
      </c>
    </row>
    <row r="9" spans="1:2" x14ac:dyDescent="0.3">
      <c r="A9" s="11" t="s">
        <v>1706</v>
      </c>
      <c r="B9" s="10">
        <v>36.799999999999997</v>
      </c>
    </row>
    <row r="10" spans="1:2" x14ac:dyDescent="0.3">
      <c r="A10" s="11" t="s">
        <v>1710</v>
      </c>
      <c r="B10" s="10">
        <v>43</v>
      </c>
    </row>
    <row r="11" spans="1:2" x14ac:dyDescent="0.3">
      <c r="A11" s="11" t="s">
        <v>1711</v>
      </c>
      <c r="B11" s="10">
        <v>42.4</v>
      </c>
    </row>
    <row r="12" spans="1:2" x14ac:dyDescent="0.3">
      <c r="A12" s="11" t="s">
        <v>1712</v>
      </c>
      <c r="B12" s="10">
        <v>37.9</v>
      </c>
    </row>
    <row r="13" spans="1:2" x14ac:dyDescent="0.3">
      <c r="A13" s="11" t="s">
        <v>1713</v>
      </c>
      <c r="B13" s="10">
        <v>21.6</v>
      </c>
    </row>
    <row r="14" spans="1:2" x14ac:dyDescent="0.3">
      <c r="A14" s="11" t="s">
        <v>1714</v>
      </c>
      <c r="B14" s="10">
        <v>48</v>
      </c>
    </row>
    <row r="15" spans="1:2" x14ac:dyDescent="0.3">
      <c r="A15" s="11" t="s">
        <v>1715</v>
      </c>
      <c r="B15" s="10">
        <v>51.7</v>
      </c>
    </row>
    <row r="16" spans="1:2" x14ac:dyDescent="0.3">
      <c r="A16" s="11" t="s">
        <v>1716</v>
      </c>
      <c r="B16" s="10">
        <v>33.799999999999997</v>
      </c>
    </row>
    <row r="17" spans="1:2" x14ac:dyDescent="0.3">
      <c r="A17" s="11" t="s">
        <v>1717</v>
      </c>
      <c r="B17" s="10">
        <v>26.2</v>
      </c>
    </row>
    <row r="18" spans="1:2" x14ac:dyDescent="0.3">
      <c r="A18" s="11" t="s">
        <v>1718</v>
      </c>
      <c r="B18" s="10">
        <v>30.2</v>
      </c>
    </row>
    <row r="19" spans="1:2" x14ac:dyDescent="0.3">
      <c r="A19" s="11" t="s">
        <v>1719</v>
      </c>
      <c r="B19" s="10">
        <v>25.5</v>
      </c>
    </row>
    <row r="20" spans="1:2" x14ac:dyDescent="0.3">
      <c r="A20" s="11" t="s">
        <v>1732</v>
      </c>
      <c r="B20" s="10">
        <v>0.4</v>
      </c>
    </row>
    <row r="21" spans="1:2" x14ac:dyDescent="0.3">
      <c r="A21" s="11" t="s">
        <v>1733</v>
      </c>
      <c r="B21" s="10">
        <v>0.5</v>
      </c>
    </row>
    <row r="22" spans="1:2" x14ac:dyDescent="0.3">
      <c r="A22" s="11" t="s">
        <v>1720</v>
      </c>
      <c r="B22" s="10">
        <v>576.1</v>
      </c>
    </row>
    <row r="23" spans="1:2" x14ac:dyDescent="0.3">
      <c r="A23" s="11" t="s">
        <v>1721</v>
      </c>
      <c r="B23" s="10">
        <v>598.4</v>
      </c>
    </row>
    <row r="24" spans="1:2" x14ac:dyDescent="0.3">
      <c r="A24" s="11" t="s">
        <v>1723</v>
      </c>
      <c r="B24" s="10">
        <v>29.1</v>
      </c>
    </row>
    <row r="25" spans="1:2" x14ac:dyDescent="0.3">
      <c r="A25" s="11" t="s">
        <v>1724</v>
      </c>
      <c r="B25" s="10">
        <v>36.200000000000003</v>
      </c>
    </row>
    <row r="26" spans="1:2" x14ac:dyDescent="0.3">
      <c r="A26" s="11" t="s">
        <v>1725</v>
      </c>
      <c r="B26" s="10">
        <v>32.1</v>
      </c>
    </row>
    <row r="27" spans="1:2" x14ac:dyDescent="0.3">
      <c r="A27" s="11" t="s">
        <v>1726</v>
      </c>
      <c r="B27" s="10">
        <v>39.4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09BFC-9488-40F4-BC0E-BB1CBFE055C2}">
  <dimension ref="A1:Z137"/>
  <sheetViews>
    <sheetView tabSelected="1" workbookViewId="0">
      <selection activeCell="S8" sqref="S8"/>
    </sheetView>
  </sheetViews>
  <sheetFormatPr defaultRowHeight="14.4" x14ac:dyDescent="0.3"/>
  <sheetData>
    <row r="1" spans="1:26" x14ac:dyDescent="0.3">
      <c r="A1" t="s">
        <v>1702</v>
      </c>
      <c r="C1" t="s">
        <v>1704</v>
      </c>
      <c r="E1" t="s">
        <v>1705</v>
      </c>
      <c r="G1" t="s">
        <v>1706</v>
      </c>
      <c r="I1" t="s">
        <v>1711</v>
      </c>
      <c r="K1" t="s">
        <v>1712</v>
      </c>
      <c r="M1" t="s">
        <v>1714</v>
      </c>
      <c r="O1" t="s">
        <v>1715</v>
      </c>
      <c r="Q1" t="s">
        <v>1716</v>
      </c>
      <c r="S1" t="s">
        <v>1719</v>
      </c>
      <c r="U1" t="s">
        <v>1720</v>
      </c>
      <c r="W1" t="s">
        <v>1723</v>
      </c>
      <c r="Y1" t="s">
        <v>1726</v>
      </c>
    </row>
    <row r="2" spans="1:26" x14ac:dyDescent="0.3">
      <c r="A2">
        <v>0</v>
      </c>
      <c r="B2">
        <v>1</v>
      </c>
      <c r="C2">
        <v>0</v>
      </c>
      <c r="D2">
        <v>1</v>
      </c>
      <c r="E2">
        <v>0</v>
      </c>
      <c r="F2">
        <v>1</v>
      </c>
      <c r="G2">
        <v>0</v>
      </c>
      <c r="H2">
        <v>1</v>
      </c>
      <c r="I2">
        <v>0</v>
      </c>
      <c r="J2">
        <v>1</v>
      </c>
      <c r="K2">
        <v>0</v>
      </c>
      <c r="L2">
        <v>1</v>
      </c>
      <c r="M2">
        <v>0</v>
      </c>
      <c r="N2">
        <v>1</v>
      </c>
      <c r="O2">
        <v>0</v>
      </c>
      <c r="P2">
        <v>1</v>
      </c>
      <c r="Q2">
        <v>0</v>
      </c>
      <c r="R2">
        <v>1</v>
      </c>
      <c r="S2">
        <v>0</v>
      </c>
      <c r="T2">
        <v>1</v>
      </c>
      <c r="U2">
        <v>0</v>
      </c>
      <c r="V2">
        <v>1</v>
      </c>
      <c r="W2">
        <v>0</v>
      </c>
      <c r="X2">
        <v>1</v>
      </c>
      <c r="Y2">
        <v>0</v>
      </c>
      <c r="Z2">
        <v>1</v>
      </c>
    </row>
    <row r="3" spans="1:26" x14ac:dyDescent="0.3">
      <c r="A3">
        <v>1</v>
      </c>
      <c r="B3">
        <v>0.90122977031799345</v>
      </c>
      <c r="C3">
        <v>1</v>
      </c>
      <c r="D3">
        <v>0.94116992028696544</v>
      </c>
      <c r="E3">
        <v>1</v>
      </c>
      <c r="F3">
        <v>0.95865549541180961</v>
      </c>
      <c r="G3">
        <v>1</v>
      </c>
      <c r="H3">
        <v>0.95894877343365648</v>
      </c>
      <c r="I3">
        <v>1</v>
      </c>
      <c r="J3">
        <v>0.95239919780433835</v>
      </c>
      <c r="K3">
        <v>1</v>
      </c>
      <c r="L3">
        <v>0.97317853385600661</v>
      </c>
      <c r="M3">
        <v>1</v>
      </c>
      <c r="N3">
        <v>0.931286520732587</v>
      </c>
      <c r="O3">
        <v>1</v>
      </c>
      <c r="P3">
        <v>0.97920938631872401</v>
      </c>
      <c r="Q3">
        <v>1</v>
      </c>
      <c r="R3">
        <v>0.9458300483553097</v>
      </c>
      <c r="S3">
        <v>1</v>
      </c>
      <c r="T3">
        <v>0.96170949399116745</v>
      </c>
      <c r="U3">
        <v>10</v>
      </c>
      <c r="V3">
        <v>0.98680319970691588</v>
      </c>
      <c r="W3">
        <v>1</v>
      </c>
      <c r="X3">
        <v>0.97294855299621863</v>
      </c>
      <c r="Y3">
        <v>1</v>
      </c>
      <c r="Z3">
        <v>0.99358354532297077</v>
      </c>
    </row>
    <row r="4" spans="1:26" x14ac:dyDescent="0.3">
      <c r="A4">
        <v>2</v>
      </c>
      <c r="B4">
        <v>0.80245954070825543</v>
      </c>
      <c r="C4">
        <v>2</v>
      </c>
      <c r="D4">
        <v>0.85858247359319828</v>
      </c>
      <c r="E4">
        <v>2</v>
      </c>
      <c r="F4">
        <v>0.90671427449337894</v>
      </c>
      <c r="G4">
        <v>2</v>
      </c>
      <c r="H4">
        <v>0.91150299720387096</v>
      </c>
      <c r="I4">
        <v>2</v>
      </c>
      <c r="J4">
        <v>0.89967276171432675</v>
      </c>
      <c r="K4">
        <v>2</v>
      </c>
      <c r="L4">
        <v>0.93142072043160162</v>
      </c>
      <c r="M4">
        <v>2</v>
      </c>
      <c r="N4">
        <v>0.88180023075437852</v>
      </c>
      <c r="O4">
        <v>2</v>
      </c>
      <c r="P4">
        <v>0.9285557414176564</v>
      </c>
      <c r="Q4">
        <v>2</v>
      </c>
      <c r="R4">
        <v>0.87114994535157875</v>
      </c>
      <c r="S4">
        <v>2</v>
      </c>
      <c r="T4">
        <v>0.92793978195169668</v>
      </c>
      <c r="U4">
        <v>20</v>
      </c>
      <c r="V4">
        <v>0.9679034997464766</v>
      </c>
      <c r="W4">
        <v>2</v>
      </c>
      <c r="X4">
        <v>0.95185075021181342</v>
      </c>
      <c r="Y4">
        <v>2</v>
      </c>
      <c r="Z4">
        <v>0.95827732598886806</v>
      </c>
    </row>
    <row r="5" spans="1:26" x14ac:dyDescent="0.3">
      <c r="A5">
        <v>3</v>
      </c>
      <c r="B5">
        <v>0.70947840157687625</v>
      </c>
      <c r="C5">
        <v>3</v>
      </c>
      <c r="D5">
        <v>0.78639597304714126</v>
      </c>
      <c r="E5">
        <v>3</v>
      </c>
      <c r="F5">
        <v>0.85110316864342894</v>
      </c>
      <c r="G5">
        <v>3</v>
      </c>
      <c r="H5">
        <v>0.86537255702231686</v>
      </c>
      <c r="I5">
        <v>3</v>
      </c>
      <c r="J5">
        <v>0.84040307617260401</v>
      </c>
      <c r="K5">
        <v>3</v>
      </c>
      <c r="L5">
        <v>0.87543746848552495</v>
      </c>
      <c r="M5">
        <v>3</v>
      </c>
      <c r="N5">
        <v>0.84074204206812853</v>
      </c>
      <c r="O5">
        <v>3</v>
      </c>
      <c r="P5">
        <v>0.8755982958881382</v>
      </c>
      <c r="Q5">
        <v>3</v>
      </c>
      <c r="R5">
        <v>0.82084171149030316</v>
      </c>
      <c r="S5">
        <v>3</v>
      </c>
      <c r="T5">
        <v>0.89472195566746693</v>
      </c>
      <c r="U5">
        <v>30</v>
      </c>
      <c r="V5">
        <v>0.95622909050679672</v>
      </c>
      <c r="W5">
        <v>3</v>
      </c>
      <c r="X5">
        <v>0.91988390161808375</v>
      </c>
      <c r="Y5">
        <v>3</v>
      </c>
      <c r="Z5">
        <v>0.93301075304098424</v>
      </c>
    </row>
    <row r="6" spans="1:26" x14ac:dyDescent="0.3">
      <c r="A6">
        <v>4</v>
      </c>
      <c r="B6">
        <v>0.61649726265712901</v>
      </c>
      <c r="C6">
        <v>4</v>
      </c>
      <c r="D6">
        <v>0.73055814471933989</v>
      </c>
      <c r="E6">
        <v>4</v>
      </c>
      <c r="F6">
        <v>0.79832462557208905</v>
      </c>
      <c r="G6">
        <v>4</v>
      </c>
      <c r="H6">
        <v>0.81991725034697438</v>
      </c>
      <c r="I6">
        <v>4</v>
      </c>
      <c r="J6">
        <v>0.78219064621717282</v>
      </c>
      <c r="K6">
        <v>4</v>
      </c>
      <c r="L6">
        <v>0.82063219311362701</v>
      </c>
      <c r="M6">
        <v>4</v>
      </c>
      <c r="N6">
        <v>0.80378711767880695</v>
      </c>
      <c r="O6">
        <v>4</v>
      </c>
      <c r="P6">
        <v>0.83127127814718915</v>
      </c>
      <c r="Q6">
        <v>4</v>
      </c>
      <c r="R6">
        <v>0.76258558167260082</v>
      </c>
      <c r="S6">
        <v>4</v>
      </c>
      <c r="T6">
        <v>0.86356351699220291</v>
      </c>
      <c r="U6">
        <v>40</v>
      </c>
      <c r="V6">
        <v>0.94396236516429965</v>
      </c>
      <c r="W6">
        <v>4</v>
      </c>
      <c r="X6">
        <v>0.89044782405161071</v>
      </c>
      <c r="Y6">
        <v>4</v>
      </c>
      <c r="Z6">
        <v>0.9064663577072849</v>
      </c>
    </row>
    <row r="7" spans="1:26" x14ac:dyDescent="0.3">
      <c r="A7">
        <v>5</v>
      </c>
      <c r="B7">
        <v>0.53566174589416926</v>
      </c>
      <c r="C7">
        <v>5</v>
      </c>
      <c r="D7">
        <v>0.67405439770246589</v>
      </c>
      <c r="E7">
        <v>5</v>
      </c>
      <c r="F7">
        <v>0.75346890847018055</v>
      </c>
      <c r="G7">
        <v>5</v>
      </c>
      <c r="H7">
        <v>0.77340627435668141</v>
      </c>
      <c r="I7">
        <v>5</v>
      </c>
      <c r="J7">
        <v>0.73650579644133984</v>
      </c>
      <c r="K7">
        <v>5</v>
      </c>
      <c r="L7">
        <v>0.77214540727471137</v>
      </c>
      <c r="M7">
        <v>5</v>
      </c>
      <c r="N7">
        <v>0.75816577560365628</v>
      </c>
      <c r="O7">
        <v>5</v>
      </c>
      <c r="P7">
        <v>0.78993284753411386</v>
      </c>
      <c r="Q7">
        <v>5</v>
      </c>
      <c r="R7">
        <v>0.71736540526653725</v>
      </c>
      <c r="S7">
        <v>5</v>
      </c>
      <c r="T7">
        <v>0.83281592888349087</v>
      </c>
      <c r="U7">
        <v>50</v>
      </c>
      <c r="V7">
        <v>0.92284940377974534</v>
      </c>
      <c r="W7">
        <v>5</v>
      </c>
      <c r="X7">
        <v>0.85754907791345669</v>
      </c>
      <c r="Y7">
        <v>5</v>
      </c>
      <c r="Z7">
        <v>0.8803488978711691</v>
      </c>
    </row>
    <row r="8" spans="1:26" x14ac:dyDescent="0.3">
      <c r="A8">
        <v>6</v>
      </c>
      <c r="B8">
        <v>0.460324310740164</v>
      </c>
      <c r="C8">
        <v>6</v>
      </c>
      <c r="D8">
        <v>0.61848264466918745</v>
      </c>
      <c r="E8">
        <v>6</v>
      </c>
      <c r="F8">
        <v>0.71054945007468873</v>
      </c>
      <c r="G8">
        <v>6</v>
      </c>
      <c r="H8">
        <v>0.73264256667507166</v>
      </c>
      <c r="I8">
        <v>6</v>
      </c>
      <c r="J8">
        <v>0.6870984295238316</v>
      </c>
      <c r="K8">
        <v>6</v>
      </c>
      <c r="L8">
        <v>0.73900282295776187</v>
      </c>
      <c r="M8">
        <v>6</v>
      </c>
      <c r="N8">
        <v>0.71653161702698787</v>
      </c>
      <c r="O8">
        <v>6</v>
      </c>
      <c r="P8">
        <v>0.74749179576467228</v>
      </c>
      <c r="Q8">
        <v>6</v>
      </c>
      <c r="R8">
        <v>0.66497948078390057</v>
      </c>
      <c r="S8">
        <v>6</v>
      </c>
      <c r="T8">
        <v>0.80245071044884753</v>
      </c>
      <c r="U8">
        <v>60</v>
      </c>
      <c r="V8">
        <v>0.90689735549490036</v>
      </c>
      <c r="W8">
        <v>6</v>
      </c>
      <c r="X8">
        <v>0.83137998589536599</v>
      </c>
      <c r="Y8">
        <v>6</v>
      </c>
      <c r="Z8">
        <v>0.85467669456187212</v>
      </c>
    </row>
    <row r="9" spans="1:26" x14ac:dyDescent="0.3">
      <c r="A9">
        <v>7</v>
      </c>
      <c r="B9">
        <v>0.39049615973160673</v>
      </c>
      <c r="C9">
        <v>7</v>
      </c>
      <c r="D9">
        <v>0.55743443451935748</v>
      </c>
      <c r="E9">
        <v>7</v>
      </c>
      <c r="F9">
        <v>0.66398888238075504</v>
      </c>
      <c r="G9">
        <v>7</v>
      </c>
      <c r="H9">
        <v>0.69588487165439183</v>
      </c>
      <c r="I9">
        <v>7</v>
      </c>
      <c r="J9">
        <v>0.63567800903427507</v>
      </c>
      <c r="K9">
        <v>7</v>
      </c>
      <c r="L9">
        <v>0.7001715504890218</v>
      </c>
      <c r="M9">
        <v>7</v>
      </c>
      <c r="N9">
        <v>0.67070547903939548</v>
      </c>
      <c r="O9">
        <v>7</v>
      </c>
      <c r="P9">
        <v>0.7054679211354079</v>
      </c>
      <c r="Q9">
        <v>7</v>
      </c>
      <c r="R9">
        <v>0.61453893518257174</v>
      </c>
      <c r="S9">
        <v>7</v>
      </c>
      <c r="T9">
        <v>0.77353500512783024</v>
      </c>
      <c r="U9">
        <v>70</v>
      </c>
      <c r="V9">
        <v>0.88981936184249377</v>
      </c>
      <c r="W9">
        <v>7</v>
      </c>
      <c r="X9">
        <v>0.8069955015386262</v>
      </c>
      <c r="Y9">
        <v>7</v>
      </c>
      <c r="Z9">
        <v>0.82529469104194531</v>
      </c>
    </row>
    <row r="10" spans="1:26" x14ac:dyDescent="0.3">
      <c r="A10">
        <v>8</v>
      </c>
      <c r="B10">
        <v>0.32935343466127576</v>
      </c>
      <c r="C10">
        <v>8</v>
      </c>
      <c r="D10">
        <v>0.49786545437618795</v>
      </c>
      <c r="E10">
        <v>8</v>
      </c>
      <c r="F10">
        <v>0.62122315414752383</v>
      </c>
      <c r="G10">
        <v>8</v>
      </c>
      <c r="H10">
        <v>0.65789407389752841</v>
      </c>
      <c r="I10">
        <v>8</v>
      </c>
      <c r="J10">
        <v>0.58650980433037658</v>
      </c>
      <c r="K10">
        <v>8</v>
      </c>
      <c r="L10">
        <v>0.66600656357847776</v>
      </c>
      <c r="M10">
        <v>8</v>
      </c>
      <c r="N10">
        <v>0.62982296679513472</v>
      </c>
      <c r="O10">
        <v>8</v>
      </c>
      <c r="P10">
        <v>0.66624738691214558</v>
      </c>
      <c r="Q10">
        <v>8</v>
      </c>
      <c r="R10">
        <v>0.56186011320343654</v>
      </c>
      <c r="S10">
        <v>8</v>
      </c>
      <c r="T10">
        <v>0.74442054973276284</v>
      </c>
      <c r="U10">
        <v>80</v>
      </c>
      <c r="V10">
        <v>0.8724198906062991</v>
      </c>
      <c r="W10">
        <v>8</v>
      </c>
      <c r="X10">
        <v>0.78817779922369902</v>
      </c>
      <c r="Y10">
        <v>8</v>
      </c>
      <c r="Z10">
        <v>0.79764520454049859</v>
      </c>
    </row>
    <row r="11" spans="1:26" x14ac:dyDescent="0.3">
      <c r="A11">
        <v>9</v>
      </c>
      <c r="B11">
        <v>0.27976684547301151</v>
      </c>
      <c r="C11">
        <v>9</v>
      </c>
      <c r="D11">
        <v>0.44434341482018386</v>
      </c>
      <c r="E11">
        <v>9</v>
      </c>
      <c r="F11">
        <v>0.57514539930893416</v>
      </c>
      <c r="G11">
        <v>9</v>
      </c>
      <c r="H11">
        <v>0.62456434361903268</v>
      </c>
      <c r="I11">
        <v>9</v>
      </c>
      <c r="J11">
        <v>0.53756496971445622</v>
      </c>
      <c r="K11">
        <v>9</v>
      </c>
      <c r="L11">
        <v>0.6046324898925326</v>
      </c>
      <c r="M11">
        <v>9</v>
      </c>
      <c r="N11">
        <v>0.58824661698554759</v>
      </c>
      <c r="O11">
        <v>9</v>
      </c>
      <c r="P11">
        <v>0.62267914361963239</v>
      </c>
      <c r="Q11">
        <v>9</v>
      </c>
      <c r="R11">
        <v>0.50995314856111407</v>
      </c>
      <c r="S11">
        <v>9</v>
      </c>
      <c r="T11">
        <v>0.71595725243431863</v>
      </c>
      <c r="U11">
        <v>90</v>
      </c>
      <c r="V11">
        <v>0.85587243092134191</v>
      </c>
      <c r="W11">
        <v>9</v>
      </c>
      <c r="X11">
        <v>0.7667803210982298</v>
      </c>
      <c r="Y11">
        <v>9</v>
      </c>
      <c r="Z11">
        <v>0.77444710354344559</v>
      </c>
    </row>
    <row r="12" spans="1:26" x14ac:dyDescent="0.3">
      <c r="A12">
        <v>10</v>
      </c>
      <c r="B12">
        <v>0.23812079918863599</v>
      </c>
      <c r="C12">
        <v>10</v>
      </c>
      <c r="D12">
        <v>0.38959072144880025</v>
      </c>
      <c r="E12">
        <v>10</v>
      </c>
      <c r="F12">
        <v>0.53386888325052917</v>
      </c>
      <c r="G12">
        <v>10</v>
      </c>
      <c r="H12">
        <v>0.58862822091076072</v>
      </c>
      <c r="I12">
        <v>10</v>
      </c>
      <c r="J12">
        <v>0.49448445928516105</v>
      </c>
      <c r="K12">
        <v>10</v>
      </c>
      <c r="L12">
        <v>0.55755316781336928</v>
      </c>
      <c r="M12">
        <v>10</v>
      </c>
      <c r="N12">
        <v>0.54379610925665545</v>
      </c>
      <c r="O12">
        <v>10</v>
      </c>
      <c r="P12">
        <v>0.58134801490426224</v>
      </c>
      <c r="Q12">
        <v>10</v>
      </c>
      <c r="R12">
        <v>0.46164197941567869</v>
      </c>
      <c r="S12">
        <v>10</v>
      </c>
      <c r="T12">
        <v>0.68325827817788221</v>
      </c>
      <c r="U12">
        <v>100</v>
      </c>
      <c r="V12">
        <v>0.83717268717032423</v>
      </c>
      <c r="W12">
        <v>10</v>
      </c>
      <c r="X12">
        <v>0.74082432258198327</v>
      </c>
      <c r="Y12">
        <v>10</v>
      </c>
      <c r="Z12">
        <v>0.74296553784137853</v>
      </c>
    </row>
    <row r="13" spans="1:26" x14ac:dyDescent="0.3">
      <c r="A13">
        <v>11</v>
      </c>
      <c r="B13">
        <v>0.20698458214989851</v>
      </c>
      <c r="C13">
        <v>11</v>
      </c>
      <c r="D13">
        <v>0.33967464048642571</v>
      </c>
      <c r="E13">
        <v>11</v>
      </c>
      <c r="F13">
        <v>0.49072819388546723</v>
      </c>
      <c r="G13">
        <v>11</v>
      </c>
      <c r="H13">
        <v>0.55367023136174187</v>
      </c>
      <c r="I13">
        <v>11</v>
      </c>
      <c r="J13">
        <v>0.45214291142638835</v>
      </c>
      <c r="K13">
        <v>11</v>
      </c>
      <c r="L13">
        <v>0.52070638016217607</v>
      </c>
      <c r="M13">
        <v>11</v>
      </c>
      <c r="N13">
        <v>0.49352918583677735</v>
      </c>
      <c r="O13">
        <v>11</v>
      </c>
      <c r="P13">
        <v>0.53968556690723624</v>
      </c>
      <c r="Q13">
        <v>11</v>
      </c>
      <c r="R13">
        <v>0.42296945244656348</v>
      </c>
      <c r="S13">
        <v>11</v>
      </c>
      <c r="T13">
        <v>0.65766265073954944</v>
      </c>
      <c r="U13">
        <v>110</v>
      </c>
      <c r="V13">
        <v>0.82042075214175958</v>
      </c>
      <c r="W13">
        <v>11</v>
      </c>
      <c r="X13">
        <v>0.71450082180254593</v>
      </c>
      <c r="Y13">
        <v>11</v>
      </c>
      <c r="Z13">
        <v>0.72892448153048994</v>
      </c>
    </row>
    <row r="14" spans="1:26" x14ac:dyDescent="0.3">
      <c r="A14">
        <v>12</v>
      </c>
      <c r="B14">
        <v>0.18431137616280602</v>
      </c>
      <c r="C14">
        <v>12</v>
      </c>
      <c r="D14">
        <v>0.29444047477860025</v>
      </c>
      <c r="E14">
        <v>12</v>
      </c>
      <c r="F14">
        <v>0.44732527233791064</v>
      </c>
      <c r="G14">
        <v>12</v>
      </c>
      <c r="H14">
        <v>0.5212086480147633</v>
      </c>
      <c r="I14">
        <v>12</v>
      </c>
      <c r="J14">
        <v>0.40301519106190625</v>
      </c>
      <c r="K14">
        <v>12</v>
      </c>
      <c r="L14">
        <v>0.48517335909122727</v>
      </c>
      <c r="M14">
        <v>12</v>
      </c>
      <c r="N14">
        <v>0.44069822685856519</v>
      </c>
      <c r="O14">
        <v>12</v>
      </c>
      <c r="P14">
        <v>0.49438563186069462</v>
      </c>
      <c r="Q14">
        <v>12</v>
      </c>
      <c r="R14">
        <v>0.38478710833722507</v>
      </c>
      <c r="S14">
        <v>12</v>
      </c>
      <c r="T14">
        <v>0.6290747837685029</v>
      </c>
      <c r="U14">
        <v>120</v>
      </c>
      <c r="V14">
        <v>0.80334220133583134</v>
      </c>
      <c r="W14">
        <v>12</v>
      </c>
      <c r="X14">
        <v>0.69371802095805946</v>
      </c>
      <c r="Y14">
        <v>12</v>
      </c>
      <c r="Z14">
        <v>0.70426614593127035</v>
      </c>
    </row>
    <row r="15" spans="1:26" x14ac:dyDescent="0.3">
      <c r="A15">
        <v>13</v>
      </c>
      <c r="B15">
        <v>0.17103644743069146</v>
      </c>
      <c r="C15">
        <v>13</v>
      </c>
      <c r="D15">
        <v>0.2511970226222045</v>
      </c>
      <c r="E15">
        <v>13</v>
      </c>
      <c r="F15">
        <v>0.40917053855771179</v>
      </c>
      <c r="G15">
        <v>13</v>
      </c>
      <c r="H15">
        <v>0.48960310484462577</v>
      </c>
      <c r="I15">
        <v>13</v>
      </c>
      <c r="J15">
        <v>0.35379627457513646</v>
      </c>
      <c r="K15">
        <v>13</v>
      </c>
      <c r="L15">
        <v>0.44709685216363604</v>
      </c>
      <c r="M15">
        <v>13</v>
      </c>
      <c r="N15">
        <v>0.40110216649463842</v>
      </c>
      <c r="O15">
        <v>13</v>
      </c>
      <c r="P15">
        <v>0.45230611054197567</v>
      </c>
      <c r="Q15">
        <v>13</v>
      </c>
      <c r="R15">
        <v>0.35033898251547174</v>
      </c>
      <c r="S15">
        <v>13</v>
      </c>
      <c r="T15">
        <v>0.60360814191047474</v>
      </c>
      <c r="U15">
        <v>130</v>
      </c>
      <c r="V15">
        <v>0.78547020200472639</v>
      </c>
      <c r="W15">
        <v>13</v>
      </c>
      <c r="X15">
        <v>0.67471545834973123</v>
      </c>
      <c r="Y15">
        <v>13</v>
      </c>
      <c r="Z15">
        <v>0.67977047886357989</v>
      </c>
    </row>
    <row r="16" spans="1:26" x14ac:dyDescent="0.3">
      <c r="A16">
        <v>14</v>
      </c>
      <c r="B16">
        <v>0.16594585808885387</v>
      </c>
      <c r="C16">
        <v>14</v>
      </c>
      <c r="D16">
        <v>0.21380528171962263</v>
      </c>
      <c r="E16">
        <v>14</v>
      </c>
      <c r="F16">
        <v>0.38540207690691503</v>
      </c>
      <c r="G16">
        <v>14</v>
      </c>
      <c r="H16">
        <v>0.45851031250648339</v>
      </c>
      <c r="I16">
        <v>14</v>
      </c>
      <c r="J16">
        <v>0.31641452627356903</v>
      </c>
      <c r="K16">
        <v>14</v>
      </c>
      <c r="L16">
        <v>0.40436728934584909</v>
      </c>
      <c r="M16">
        <v>14</v>
      </c>
      <c r="N16">
        <v>0.36661463742095496</v>
      </c>
      <c r="O16">
        <v>14</v>
      </c>
      <c r="P16">
        <v>0.4177022443870817</v>
      </c>
      <c r="Q16">
        <v>14</v>
      </c>
      <c r="R16">
        <v>0.31545568994138312</v>
      </c>
      <c r="S16">
        <v>14</v>
      </c>
      <c r="T16">
        <v>0.57718732169118914</v>
      </c>
      <c r="U16">
        <v>140</v>
      </c>
      <c r="V16">
        <v>0.76872885289316428</v>
      </c>
      <c r="W16">
        <v>14</v>
      </c>
      <c r="X16">
        <v>0.65257174963638531</v>
      </c>
      <c r="Y16">
        <v>14</v>
      </c>
      <c r="Z16">
        <v>0.66039314521966819</v>
      </c>
    </row>
    <row r="17" spans="1:26" x14ac:dyDescent="0.3">
      <c r="A17">
        <v>15</v>
      </c>
      <c r="B17">
        <v>0.16418007111183153</v>
      </c>
      <c r="C17">
        <v>15</v>
      </c>
      <c r="D17">
        <v>0.1820171602014288</v>
      </c>
      <c r="E17">
        <v>15</v>
      </c>
      <c r="F17">
        <v>0.3651855526065359</v>
      </c>
      <c r="G17">
        <v>15</v>
      </c>
      <c r="H17">
        <v>0.42740342869973563</v>
      </c>
      <c r="I17">
        <v>15</v>
      </c>
      <c r="J17">
        <v>0.28492642309894112</v>
      </c>
      <c r="K17">
        <v>15</v>
      </c>
      <c r="L17">
        <v>0.36077897406555254</v>
      </c>
      <c r="M17">
        <v>15</v>
      </c>
      <c r="N17">
        <v>0.33432690234710544</v>
      </c>
      <c r="O17">
        <v>15</v>
      </c>
      <c r="P17">
        <v>0.38883796396406978</v>
      </c>
      <c r="Q17">
        <v>15</v>
      </c>
      <c r="R17">
        <v>0.28358382988838388</v>
      </c>
      <c r="S17">
        <v>15</v>
      </c>
      <c r="T17">
        <v>0.55156430877939677</v>
      </c>
      <c r="U17">
        <v>150</v>
      </c>
      <c r="V17">
        <v>0.75374142307747105</v>
      </c>
      <c r="W17">
        <v>15</v>
      </c>
      <c r="X17">
        <v>0.62934818792203939</v>
      </c>
      <c r="Y17">
        <v>15</v>
      </c>
      <c r="Z17">
        <v>0.64197398752101209</v>
      </c>
    </row>
    <row r="18" spans="1:26" x14ac:dyDescent="0.3">
      <c r="A18">
        <v>16</v>
      </c>
      <c r="B18">
        <v>0.16260665001572935</v>
      </c>
      <c r="C18">
        <v>16</v>
      </c>
      <c r="D18">
        <v>0.16313671152708836</v>
      </c>
      <c r="E18">
        <v>16</v>
      </c>
      <c r="F18">
        <v>0.34175576552648801</v>
      </c>
      <c r="G18">
        <v>16</v>
      </c>
      <c r="H18">
        <v>0.39767916274184606</v>
      </c>
      <c r="I18">
        <v>16</v>
      </c>
      <c r="J18">
        <v>0.25806879920558184</v>
      </c>
      <c r="K18">
        <v>16</v>
      </c>
      <c r="L18">
        <v>0.35748195051928677</v>
      </c>
      <c r="M18">
        <v>16</v>
      </c>
      <c r="N18">
        <v>0.30764842109482543</v>
      </c>
      <c r="O18">
        <v>16</v>
      </c>
      <c r="P18">
        <v>0.36179875999126637</v>
      </c>
      <c r="Q18">
        <v>16</v>
      </c>
      <c r="R18">
        <v>0.2578085005129771</v>
      </c>
      <c r="S18">
        <v>16</v>
      </c>
      <c r="T18">
        <v>0.52883508462300233</v>
      </c>
      <c r="U18">
        <v>160</v>
      </c>
      <c r="V18">
        <v>0.73728149840188939</v>
      </c>
      <c r="W18">
        <v>16</v>
      </c>
      <c r="X18">
        <v>0.60545089446571476</v>
      </c>
      <c r="Y18">
        <v>16</v>
      </c>
      <c r="Z18">
        <v>0.62195538315769561</v>
      </c>
    </row>
    <row r="19" spans="1:26" x14ac:dyDescent="0.3">
      <c r="C19">
        <v>17</v>
      </c>
      <c r="D19">
        <v>0.15266102896414765</v>
      </c>
      <c r="E19">
        <v>17</v>
      </c>
      <c r="F19">
        <v>0.31583457762370754</v>
      </c>
      <c r="G19">
        <v>17</v>
      </c>
      <c r="H19">
        <v>0.36872905097377789</v>
      </c>
      <c r="I19">
        <v>17</v>
      </c>
      <c r="J19">
        <v>0.23300112256560127</v>
      </c>
      <c r="K19">
        <v>17</v>
      </c>
      <c r="L19">
        <v>0.3448255679399736</v>
      </c>
      <c r="M19">
        <v>17</v>
      </c>
      <c r="N19">
        <v>0.27993197962557637</v>
      </c>
      <c r="O19">
        <v>17</v>
      </c>
      <c r="P19">
        <v>0.33623244567855448</v>
      </c>
      <c r="Q19">
        <v>17</v>
      </c>
      <c r="R19">
        <v>0.23296991028289832</v>
      </c>
      <c r="S19">
        <v>17</v>
      </c>
      <c r="T19">
        <v>0.50538983302951557</v>
      </c>
      <c r="U19">
        <v>170</v>
      </c>
      <c r="V19">
        <v>0.72094297128871498</v>
      </c>
      <c r="W19">
        <v>17</v>
      </c>
      <c r="X19">
        <v>0.58456631962697914</v>
      </c>
      <c r="Y19">
        <v>17</v>
      </c>
      <c r="Z19">
        <v>0.60264109744932659</v>
      </c>
    </row>
    <row r="20" spans="1:26" x14ac:dyDescent="0.3">
      <c r="C20">
        <v>18</v>
      </c>
      <c r="D20">
        <v>0.14924540686243898</v>
      </c>
      <c r="E20">
        <v>18</v>
      </c>
      <c r="F20">
        <v>0.29081400200940771</v>
      </c>
      <c r="G20">
        <v>18</v>
      </c>
      <c r="H20">
        <v>0.33999476030136661</v>
      </c>
      <c r="I20">
        <v>18</v>
      </c>
      <c r="J20">
        <v>0.21591192391990993</v>
      </c>
      <c r="K20">
        <v>18</v>
      </c>
      <c r="L20">
        <v>0.31955643474595674</v>
      </c>
      <c r="M20">
        <v>18</v>
      </c>
      <c r="N20">
        <v>0.25894476652181464</v>
      </c>
      <c r="O20">
        <v>18</v>
      </c>
      <c r="P20">
        <v>0.30616110273793318</v>
      </c>
      <c r="Q20">
        <v>18</v>
      </c>
      <c r="R20">
        <v>0.21413298790841961</v>
      </c>
      <c r="S20">
        <v>18</v>
      </c>
      <c r="T20">
        <v>0.48364412392292128</v>
      </c>
      <c r="U20">
        <v>180</v>
      </c>
      <c r="V20">
        <v>0.70686060642099557</v>
      </c>
      <c r="W20">
        <v>18</v>
      </c>
      <c r="X20">
        <v>0.56191498454801847</v>
      </c>
      <c r="Y20">
        <v>18</v>
      </c>
      <c r="Z20">
        <v>0.58421590213878649</v>
      </c>
    </row>
    <row r="21" spans="1:26" x14ac:dyDescent="0.3">
      <c r="C21">
        <v>19</v>
      </c>
      <c r="D21">
        <v>0.14599401948226906</v>
      </c>
      <c r="E21">
        <v>19</v>
      </c>
      <c r="F21">
        <v>0.26540181766532361</v>
      </c>
      <c r="G21">
        <v>19</v>
      </c>
      <c r="H21">
        <v>0.31428586823824634</v>
      </c>
      <c r="I21">
        <v>19</v>
      </c>
      <c r="J21">
        <v>0.20113904551826586</v>
      </c>
      <c r="K21">
        <v>19</v>
      </c>
      <c r="L21">
        <v>0.29358851566566541</v>
      </c>
      <c r="M21">
        <v>19</v>
      </c>
      <c r="N21">
        <v>0.23746369712541379</v>
      </c>
      <c r="O21">
        <v>19</v>
      </c>
      <c r="P21">
        <v>0.27745388232741297</v>
      </c>
      <c r="Q21">
        <v>19</v>
      </c>
      <c r="R21">
        <v>0.19843956002468391</v>
      </c>
      <c r="S21">
        <v>19</v>
      </c>
      <c r="T21">
        <v>0.46230656106735496</v>
      </c>
      <c r="U21">
        <v>190</v>
      </c>
      <c r="V21">
        <v>0.69100048846776752</v>
      </c>
      <c r="W21">
        <v>19</v>
      </c>
      <c r="X21">
        <v>0.54192338575918708</v>
      </c>
      <c r="Y21">
        <v>19</v>
      </c>
      <c r="Z21">
        <v>0.56594206351232867</v>
      </c>
    </row>
    <row r="22" spans="1:26" x14ac:dyDescent="0.3">
      <c r="C22">
        <v>20</v>
      </c>
      <c r="D22">
        <v>0.14513483852108122</v>
      </c>
      <c r="E22">
        <v>20</v>
      </c>
      <c r="F22">
        <v>0.24417194399839048</v>
      </c>
      <c r="G22">
        <v>20</v>
      </c>
      <c r="H22">
        <v>0.29031573439126596</v>
      </c>
      <c r="I22">
        <v>20</v>
      </c>
      <c r="J22">
        <v>0.18891854390306445</v>
      </c>
      <c r="K22">
        <v>20</v>
      </c>
      <c r="L22">
        <v>0.27312005724771959</v>
      </c>
      <c r="M22">
        <v>20</v>
      </c>
      <c r="N22">
        <v>0.21780874943260831</v>
      </c>
      <c r="O22">
        <v>20</v>
      </c>
      <c r="P22">
        <v>0.25126316059585829</v>
      </c>
      <c r="Q22">
        <v>20</v>
      </c>
      <c r="R22">
        <v>0.18953420646290356</v>
      </c>
      <c r="S22">
        <v>20</v>
      </c>
      <c r="T22">
        <v>0.44121272892619684</v>
      </c>
      <c r="U22">
        <v>200</v>
      </c>
      <c r="V22">
        <v>0.67822978680920187</v>
      </c>
      <c r="W22">
        <v>20</v>
      </c>
      <c r="X22">
        <v>0.52131704246744914</v>
      </c>
      <c r="Y22">
        <v>20</v>
      </c>
      <c r="Z22">
        <v>0.54643665615890336</v>
      </c>
    </row>
    <row r="23" spans="1:26" x14ac:dyDescent="0.3">
      <c r="E23">
        <v>21</v>
      </c>
      <c r="F23">
        <v>0.22456082975654784</v>
      </c>
      <c r="G23">
        <v>21</v>
      </c>
      <c r="H23">
        <v>0.26887202554383821</v>
      </c>
      <c r="I23">
        <v>21</v>
      </c>
      <c r="J23">
        <v>0.17913189304489041</v>
      </c>
      <c r="K23">
        <v>21</v>
      </c>
      <c r="L23">
        <v>0.25550852406075614</v>
      </c>
      <c r="M23">
        <v>21</v>
      </c>
      <c r="N23">
        <v>0.20183645513947415</v>
      </c>
      <c r="O23">
        <v>21</v>
      </c>
      <c r="P23">
        <v>0.23010181987941017</v>
      </c>
      <c r="Q23">
        <v>21</v>
      </c>
      <c r="R23">
        <v>0.18332174066199125</v>
      </c>
      <c r="S23">
        <v>21</v>
      </c>
      <c r="T23">
        <v>0.42085036278282495</v>
      </c>
      <c r="U23">
        <v>210</v>
      </c>
      <c r="V23">
        <v>0.6632321425122506</v>
      </c>
      <c r="W23">
        <v>21</v>
      </c>
      <c r="X23">
        <v>0.49911757316747479</v>
      </c>
      <c r="Y23">
        <v>21</v>
      </c>
      <c r="Z23">
        <v>0.52639351965996961</v>
      </c>
    </row>
    <row r="24" spans="1:26" x14ac:dyDescent="0.3">
      <c r="E24">
        <v>22</v>
      </c>
      <c r="F24">
        <v>0.20743738525955205</v>
      </c>
      <c r="G24">
        <v>22</v>
      </c>
      <c r="H24">
        <v>0.24929503934019545</v>
      </c>
      <c r="I24">
        <v>22</v>
      </c>
      <c r="J24">
        <v>0.17352026414073185</v>
      </c>
      <c r="K24">
        <v>22</v>
      </c>
      <c r="L24">
        <v>0.24150343301278071</v>
      </c>
      <c r="M24">
        <v>22</v>
      </c>
      <c r="N24">
        <v>0.18848346549063125</v>
      </c>
      <c r="O24">
        <v>22</v>
      </c>
      <c r="P24">
        <v>0.21306406150077567</v>
      </c>
      <c r="Q24">
        <v>22</v>
      </c>
      <c r="R24">
        <v>0.1803534643140661</v>
      </c>
      <c r="S24">
        <v>22</v>
      </c>
      <c r="T24">
        <v>0.4008331563014001</v>
      </c>
      <c r="U24">
        <v>220</v>
      </c>
      <c r="V24">
        <v>0.65006908096038241</v>
      </c>
      <c r="W24">
        <v>22</v>
      </c>
      <c r="X24">
        <v>0.47902336011031976</v>
      </c>
      <c r="Y24">
        <v>22</v>
      </c>
      <c r="Z24">
        <v>0.51028329741984735</v>
      </c>
    </row>
    <row r="25" spans="1:26" x14ac:dyDescent="0.3">
      <c r="E25">
        <v>23</v>
      </c>
      <c r="F25">
        <v>0.19354165638856535</v>
      </c>
      <c r="G25">
        <v>23</v>
      </c>
      <c r="H25">
        <v>0.23364137765529758</v>
      </c>
      <c r="I25">
        <v>23</v>
      </c>
      <c r="J25">
        <v>0.16942976324293899</v>
      </c>
      <c r="K25">
        <v>23</v>
      </c>
      <c r="L25">
        <v>0.22336934522556895</v>
      </c>
      <c r="M25">
        <v>23</v>
      </c>
      <c r="N25">
        <v>0.17878643777223427</v>
      </c>
      <c r="O25">
        <v>23</v>
      </c>
      <c r="P25">
        <v>0.19920000719873993</v>
      </c>
      <c r="Q25">
        <v>23</v>
      </c>
      <c r="R25">
        <v>0.17878741599808903</v>
      </c>
      <c r="S25">
        <v>23</v>
      </c>
      <c r="T25">
        <v>0.38100567980374417</v>
      </c>
      <c r="U25">
        <v>230</v>
      </c>
      <c r="V25">
        <v>0.63513625219017456</v>
      </c>
      <c r="W25">
        <v>23</v>
      </c>
      <c r="X25">
        <v>0.45861112012667338</v>
      </c>
      <c r="Y25">
        <v>23</v>
      </c>
      <c r="Z25">
        <v>0.49207257612675742</v>
      </c>
    </row>
    <row r="26" spans="1:26" x14ac:dyDescent="0.3">
      <c r="E26">
        <v>24</v>
      </c>
      <c r="F26">
        <v>0.1822560400201898</v>
      </c>
      <c r="G26">
        <v>24</v>
      </c>
      <c r="H26">
        <v>0.21780642062676073</v>
      </c>
      <c r="I26">
        <v>24</v>
      </c>
      <c r="J26">
        <v>0.16704048525012472</v>
      </c>
      <c r="K26">
        <v>24</v>
      </c>
      <c r="L26">
        <v>0.20937821018056252</v>
      </c>
      <c r="M26">
        <v>24</v>
      </c>
      <c r="N26">
        <v>0.17052171987293852</v>
      </c>
      <c r="O26">
        <v>24</v>
      </c>
      <c r="P26">
        <v>0.18803321680104257</v>
      </c>
      <c r="Q26">
        <v>24</v>
      </c>
      <c r="R26">
        <v>0.17783837982032225</v>
      </c>
      <c r="S26">
        <v>24</v>
      </c>
      <c r="T26">
        <v>0.36190746135010832</v>
      </c>
      <c r="U26">
        <v>240</v>
      </c>
      <c r="V26">
        <v>0.6222750130838397</v>
      </c>
      <c r="W26">
        <v>24</v>
      </c>
      <c r="X26">
        <v>0.43944346047090421</v>
      </c>
      <c r="Y26">
        <v>24</v>
      </c>
      <c r="Z26">
        <v>0.47349734269113436</v>
      </c>
    </row>
    <row r="27" spans="1:26" x14ac:dyDescent="0.3">
      <c r="E27">
        <v>25</v>
      </c>
      <c r="F27">
        <v>0.1733147679830549</v>
      </c>
      <c r="G27">
        <v>25</v>
      </c>
      <c r="H27">
        <v>0.20503020540081604</v>
      </c>
      <c r="I27">
        <v>25</v>
      </c>
      <c r="J27">
        <v>0.16659702091924131</v>
      </c>
      <c r="K27">
        <v>25</v>
      </c>
      <c r="L27">
        <v>0.19577519296040866</v>
      </c>
      <c r="M27">
        <v>25</v>
      </c>
      <c r="N27">
        <v>0.16629374234378</v>
      </c>
      <c r="O27">
        <v>25</v>
      </c>
      <c r="P27">
        <v>0.17968472099202493</v>
      </c>
      <c r="S27">
        <v>25</v>
      </c>
      <c r="T27">
        <v>0.34567186355986834</v>
      </c>
      <c r="U27">
        <v>250</v>
      </c>
      <c r="V27">
        <v>0.60966740264317643</v>
      </c>
      <c r="W27">
        <v>25</v>
      </c>
      <c r="X27">
        <v>0.42121425249719568</v>
      </c>
      <c r="Y27">
        <v>25</v>
      </c>
      <c r="Z27">
        <v>0.45518824996311152</v>
      </c>
    </row>
    <row r="28" spans="1:26" x14ac:dyDescent="0.3">
      <c r="E28">
        <v>26</v>
      </c>
      <c r="F28">
        <v>0.16883941324837823</v>
      </c>
      <c r="G28">
        <v>26</v>
      </c>
      <c r="H28">
        <v>0.19254575138549029</v>
      </c>
      <c r="K28">
        <v>26</v>
      </c>
      <c r="L28">
        <v>0.18392019104730994</v>
      </c>
      <c r="M28">
        <v>26</v>
      </c>
      <c r="N28">
        <v>0.16373122066696399</v>
      </c>
      <c r="O28">
        <v>26</v>
      </c>
      <c r="P28">
        <v>0.17057131246874277</v>
      </c>
      <c r="S28">
        <v>26</v>
      </c>
      <c r="T28">
        <v>0.32853512964739195</v>
      </c>
      <c r="U28">
        <v>260</v>
      </c>
      <c r="V28">
        <v>0.59720589023787884</v>
      </c>
      <c r="W28">
        <v>26</v>
      </c>
      <c r="X28">
        <v>0.40288217817297217</v>
      </c>
      <c r="Y28">
        <v>26</v>
      </c>
      <c r="Z28">
        <v>0.43971884735643629</v>
      </c>
    </row>
    <row r="29" spans="1:26" x14ac:dyDescent="0.3">
      <c r="E29">
        <v>27</v>
      </c>
      <c r="F29">
        <v>0.1657566000056829</v>
      </c>
      <c r="G29">
        <v>27</v>
      </c>
      <c r="H29">
        <v>0.1836307060551606</v>
      </c>
      <c r="K29">
        <v>27</v>
      </c>
      <c r="L29">
        <v>0.17309495883703604</v>
      </c>
      <c r="M29">
        <v>27</v>
      </c>
      <c r="N29">
        <v>0.15974446734242723</v>
      </c>
      <c r="O29">
        <v>27</v>
      </c>
      <c r="P29">
        <v>0.16560076839746427</v>
      </c>
      <c r="S29">
        <v>27</v>
      </c>
      <c r="T29">
        <v>0.31449286866351706</v>
      </c>
      <c r="U29">
        <v>270</v>
      </c>
      <c r="V29">
        <v>0.5841758955195302</v>
      </c>
      <c r="W29">
        <v>27</v>
      </c>
      <c r="X29">
        <v>0.38384513071722237</v>
      </c>
      <c r="Y29">
        <v>27</v>
      </c>
      <c r="Z29">
        <v>0.4236710137724467</v>
      </c>
    </row>
    <row r="30" spans="1:26" x14ac:dyDescent="0.3">
      <c r="E30">
        <v>28</v>
      </c>
      <c r="F30">
        <v>0.16436699297799348</v>
      </c>
      <c r="G30">
        <v>28</v>
      </c>
      <c r="H30">
        <v>0.17540252058230241</v>
      </c>
      <c r="K30">
        <v>28</v>
      </c>
      <c r="L30">
        <v>0.16556486948502303</v>
      </c>
      <c r="M30">
        <v>28</v>
      </c>
      <c r="N30">
        <v>0.15962706706806623</v>
      </c>
      <c r="O30">
        <v>28</v>
      </c>
      <c r="P30">
        <v>0.16121061055923749</v>
      </c>
      <c r="S30">
        <v>28</v>
      </c>
      <c r="T30">
        <v>0.29983162751438253</v>
      </c>
      <c r="U30">
        <v>280</v>
      </c>
      <c r="V30">
        <v>0.57380451360932527</v>
      </c>
      <c r="W30">
        <v>28</v>
      </c>
      <c r="X30">
        <v>0.36585504793576479</v>
      </c>
      <c r="Y30">
        <v>28</v>
      </c>
      <c r="Z30">
        <v>0.40823299633789129</v>
      </c>
    </row>
    <row r="31" spans="1:26" x14ac:dyDescent="0.3">
      <c r="E31">
        <v>29</v>
      </c>
      <c r="F31">
        <v>0.16278542646522434</v>
      </c>
      <c r="G31">
        <v>29</v>
      </c>
      <c r="H31">
        <v>0.16877760352439081</v>
      </c>
      <c r="K31">
        <v>29</v>
      </c>
      <c r="L31">
        <v>0.16192554124425293</v>
      </c>
      <c r="O31">
        <v>29</v>
      </c>
      <c r="P31">
        <v>0.15836271689773077</v>
      </c>
      <c r="S31">
        <v>29</v>
      </c>
      <c r="T31">
        <v>0.28563224237614482</v>
      </c>
      <c r="U31">
        <v>290</v>
      </c>
      <c r="V31">
        <v>0.56200034950433053</v>
      </c>
      <c r="W31">
        <v>29</v>
      </c>
      <c r="X31">
        <v>0.34964140535168242</v>
      </c>
      <c r="Y31">
        <v>29</v>
      </c>
      <c r="Z31">
        <v>0.39497006328237555</v>
      </c>
    </row>
    <row r="32" spans="1:26" x14ac:dyDescent="0.3">
      <c r="E32">
        <v>30</v>
      </c>
      <c r="F32">
        <v>0.16063904467135873</v>
      </c>
      <c r="G32">
        <v>30</v>
      </c>
      <c r="H32">
        <v>0.16315977163952194</v>
      </c>
      <c r="K32">
        <v>30</v>
      </c>
      <c r="L32">
        <v>0.15549056145643214</v>
      </c>
      <c r="O32">
        <v>30</v>
      </c>
      <c r="P32">
        <v>0.1579689789355965</v>
      </c>
      <c r="S32">
        <v>30</v>
      </c>
      <c r="T32">
        <v>0.27174725958994506</v>
      </c>
      <c r="U32">
        <v>300</v>
      </c>
      <c r="V32">
        <v>0.54881976856942638</v>
      </c>
      <c r="W32">
        <v>30</v>
      </c>
      <c r="X32">
        <v>0.33502314071043843</v>
      </c>
      <c r="Y32">
        <v>30</v>
      </c>
      <c r="Z32">
        <v>0.3814445114594881</v>
      </c>
    </row>
    <row r="33" spans="7:26" x14ac:dyDescent="0.3">
      <c r="G33">
        <v>31</v>
      </c>
      <c r="H33">
        <v>0.1597035660726536</v>
      </c>
      <c r="K33">
        <v>31</v>
      </c>
      <c r="L33">
        <v>0.15555650875833812</v>
      </c>
      <c r="S33">
        <v>31</v>
      </c>
      <c r="T33">
        <v>0.25732129389020969</v>
      </c>
      <c r="U33">
        <v>310</v>
      </c>
      <c r="V33">
        <v>0.53861361363232851</v>
      </c>
      <c r="W33">
        <v>31</v>
      </c>
      <c r="X33">
        <v>0.32403013767161692</v>
      </c>
      <c r="Y33">
        <v>31</v>
      </c>
      <c r="Z33">
        <v>0.36781278094491743</v>
      </c>
    </row>
    <row r="34" spans="7:26" x14ac:dyDescent="0.3">
      <c r="G34">
        <v>32</v>
      </c>
      <c r="H34">
        <v>0.15473140502994781</v>
      </c>
      <c r="K34">
        <v>32</v>
      </c>
      <c r="L34">
        <v>0.15288452218323423</v>
      </c>
      <c r="S34">
        <v>32</v>
      </c>
      <c r="T34">
        <v>0.24633416489065149</v>
      </c>
      <c r="U34">
        <v>320</v>
      </c>
      <c r="V34">
        <v>0.52846518599094205</v>
      </c>
      <c r="W34">
        <v>32</v>
      </c>
      <c r="X34">
        <v>0.3119227631733949</v>
      </c>
      <c r="Y34">
        <v>32</v>
      </c>
      <c r="Z34">
        <v>0.35381329393884858</v>
      </c>
    </row>
    <row r="35" spans="7:26" x14ac:dyDescent="0.3">
      <c r="G35">
        <v>33</v>
      </c>
      <c r="H35">
        <v>0.15335118330961037</v>
      </c>
      <c r="K35">
        <v>33</v>
      </c>
      <c r="L35">
        <v>0.15319683962977124</v>
      </c>
      <c r="S35">
        <v>33</v>
      </c>
      <c r="T35">
        <v>0.23629565157806071</v>
      </c>
      <c r="U35">
        <v>330</v>
      </c>
      <c r="V35">
        <v>0.51679774117034538</v>
      </c>
      <c r="W35">
        <v>33</v>
      </c>
      <c r="X35">
        <v>0.30244899244197559</v>
      </c>
      <c r="Y35">
        <v>33</v>
      </c>
      <c r="Z35">
        <v>0.34174631117008925</v>
      </c>
    </row>
    <row r="36" spans="7:26" x14ac:dyDescent="0.3">
      <c r="G36">
        <v>34</v>
      </c>
      <c r="H36">
        <v>0.14936313437673684</v>
      </c>
      <c r="S36">
        <v>34</v>
      </c>
      <c r="T36">
        <v>0.22339758990993377</v>
      </c>
      <c r="U36">
        <v>340</v>
      </c>
      <c r="V36">
        <v>0.5067036669506173</v>
      </c>
      <c r="W36">
        <v>34</v>
      </c>
      <c r="X36">
        <v>0.29437807606056765</v>
      </c>
      <c r="Y36">
        <v>34</v>
      </c>
      <c r="Z36">
        <v>0.32937200007701528</v>
      </c>
    </row>
    <row r="37" spans="7:26" x14ac:dyDescent="0.3">
      <c r="G37">
        <v>35</v>
      </c>
      <c r="H37">
        <v>0.149090635227834</v>
      </c>
      <c r="S37">
        <v>35</v>
      </c>
      <c r="T37">
        <v>0.21505132770191213</v>
      </c>
      <c r="U37">
        <v>350</v>
      </c>
      <c r="V37">
        <v>0.49661798098675386</v>
      </c>
      <c r="W37">
        <v>35</v>
      </c>
      <c r="X37">
        <v>0.28295649963978864</v>
      </c>
      <c r="Y37">
        <v>35</v>
      </c>
      <c r="Z37">
        <v>0.31939305944934693</v>
      </c>
    </row>
    <row r="38" spans="7:26" x14ac:dyDescent="0.3">
      <c r="G38">
        <v>36</v>
      </c>
      <c r="H38">
        <v>0.14775682480125035</v>
      </c>
      <c r="S38">
        <v>36</v>
      </c>
      <c r="T38">
        <v>0.20697877474382617</v>
      </c>
      <c r="U38">
        <v>360</v>
      </c>
      <c r="V38">
        <v>0.48563304923393913</v>
      </c>
      <c r="W38">
        <v>36</v>
      </c>
      <c r="X38">
        <v>0.27133766048048918</v>
      </c>
      <c r="Y38">
        <v>36</v>
      </c>
      <c r="Z38">
        <v>0.30709647393456796</v>
      </c>
    </row>
    <row r="39" spans="7:26" x14ac:dyDescent="0.3">
      <c r="G39">
        <v>37</v>
      </c>
      <c r="H39">
        <v>0.14674920210154105</v>
      </c>
      <c r="S39">
        <v>37</v>
      </c>
      <c r="T39">
        <v>0.19822564142092328</v>
      </c>
      <c r="U39">
        <v>370</v>
      </c>
      <c r="V39">
        <v>0.47703276551999785</v>
      </c>
      <c r="W39">
        <v>37</v>
      </c>
      <c r="X39">
        <v>0.25865809295781411</v>
      </c>
      <c r="Y39">
        <v>37</v>
      </c>
      <c r="Z39">
        <v>0.29919901735228338</v>
      </c>
    </row>
    <row r="40" spans="7:26" x14ac:dyDescent="0.3">
      <c r="S40">
        <v>38</v>
      </c>
      <c r="T40">
        <v>0.19029051219218432</v>
      </c>
      <c r="U40">
        <v>380</v>
      </c>
      <c r="V40">
        <v>0.46792695784127653</v>
      </c>
      <c r="W40">
        <v>38</v>
      </c>
      <c r="X40">
        <v>0.24646187628313795</v>
      </c>
      <c r="Y40">
        <v>38</v>
      </c>
      <c r="Z40">
        <v>0.28846339740114035</v>
      </c>
    </row>
    <row r="41" spans="7:26" x14ac:dyDescent="0.3">
      <c r="S41">
        <v>39</v>
      </c>
      <c r="T41">
        <v>0.18528925720572559</v>
      </c>
      <c r="U41">
        <v>390</v>
      </c>
      <c r="V41">
        <v>0.45903794478964155</v>
      </c>
      <c r="W41">
        <v>39</v>
      </c>
      <c r="X41">
        <v>0.23672223443614346</v>
      </c>
      <c r="Y41">
        <v>39</v>
      </c>
      <c r="Z41">
        <v>0.27791683450936694</v>
      </c>
    </row>
    <row r="42" spans="7:26" x14ac:dyDescent="0.3">
      <c r="S42">
        <v>40</v>
      </c>
      <c r="T42">
        <v>0.1797863131812929</v>
      </c>
      <c r="U42">
        <v>400</v>
      </c>
      <c r="V42">
        <v>0.44982302787901635</v>
      </c>
      <c r="W42">
        <v>40</v>
      </c>
      <c r="X42">
        <v>0.22642498672240516</v>
      </c>
      <c r="Y42">
        <v>40</v>
      </c>
      <c r="Z42">
        <v>0.2676460846488814</v>
      </c>
    </row>
    <row r="43" spans="7:26" x14ac:dyDescent="0.3">
      <c r="S43">
        <v>41</v>
      </c>
      <c r="T43">
        <v>0.17651938879110041</v>
      </c>
      <c r="U43">
        <v>410</v>
      </c>
      <c r="V43">
        <v>0.44181199592344472</v>
      </c>
      <c r="W43">
        <v>41</v>
      </c>
      <c r="X43">
        <v>0.2189742346115747</v>
      </c>
      <c r="Y43">
        <v>41</v>
      </c>
      <c r="Z43">
        <v>0.26032123830032522</v>
      </c>
    </row>
    <row r="44" spans="7:26" x14ac:dyDescent="0.3">
      <c r="S44">
        <v>42</v>
      </c>
      <c r="T44">
        <v>0.1731903806766415</v>
      </c>
      <c r="U44">
        <v>420</v>
      </c>
      <c r="V44">
        <v>0.43354293997998072</v>
      </c>
      <c r="W44">
        <v>42</v>
      </c>
      <c r="X44">
        <v>0.21050933893129908</v>
      </c>
      <c r="Y44">
        <v>42</v>
      </c>
      <c r="Z44">
        <v>0.2516215427141289</v>
      </c>
    </row>
    <row r="45" spans="7:26" x14ac:dyDescent="0.3">
      <c r="S45">
        <v>43</v>
      </c>
      <c r="T45">
        <v>0.17127854086417571</v>
      </c>
      <c r="U45">
        <v>430</v>
      </c>
      <c r="V45">
        <v>0.42458592324536332</v>
      </c>
      <c r="W45">
        <v>43</v>
      </c>
      <c r="X45">
        <v>0.20354091253412104</v>
      </c>
      <c r="Y45">
        <v>43</v>
      </c>
      <c r="Z45">
        <v>0.24400578062991901</v>
      </c>
    </row>
    <row r="46" spans="7:26" x14ac:dyDescent="0.3">
      <c r="S46">
        <v>44</v>
      </c>
      <c r="T46">
        <v>0.16792156105593276</v>
      </c>
      <c r="U46">
        <v>440</v>
      </c>
      <c r="V46">
        <v>0.41709644889490671</v>
      </c>
      <c r="W46">
        <v>44</v>
      </c>
      <c r="X46">
        <v>0.19818037576045408</v>
      </c>
      <c r="Y46">
        <v>44</v>
      </c>
      <c r="Z46">
        <v>0.23488980211419361</v>
      </c>
    </row>
    <row r="47" spans="7:26" x14ac:dyDescent="0.3">
      <c r="S47">
        <v>45</v>
      </c>
      <c r="T47">
        <v>0.16577528875318762</v>
      </c>
      <c r="U47">
        <v>450</v>
      </c>
      <c r="V47">
        <v>0.40784711227765935</v>
      </c>
      <c r="W47">
        <v>45</v>
      </c>
      <c r="X47">
        <v>0.19317865281627097</v>
      </c>
      <c r="Y47">
        <v>45</v>
      </c>
      <c r="Z47">
        <v>0.22928827757065104</v>
      </c>
    </row>
    <row r="48" spans="7:26" x14ac:dyDescent="0.3">
      <c r="S48">
        <v>46</v>
      </c>
      <c r="T48">
        <v>0.16434383721513018</v>
      </c>
      <c r="U48">
        <v>460</v>
      </c>
      <c r="V48">
        <v>0.40232801136743818</v>
      </c>
      <c r="W48">
        <v>46</v>
      </c>
      <c r="X48">
        <v>0.18702939699684495</v>
      </c>
      <c r="Y48">
        <v>46</v>
      </c>
      <c r="Z48">
        <v>0.22318568328939442</v>
      </c>
    </row>
    <row r="49" spans="19:26" x14ac:dyDescent="0.3">
      <c r="S49">
        <v>47</v>
      </c>
      <c r="T49">
        <v>0.16316905388818159</v>
      </c>
      <c r="U49">
        <v>470</v>
      </c>
      <c r="V49">
        <v>0.39514271188855254</v>
      </c>
      <c r="W49">
        <v>47</v>
      </c>
      <c r="X49">
        <v>0.18170662634090201</v>
      </c>
      <c r="Y49">
        <v>47</v>
      </c>
      <c r="Z49">
        <v>0.21705068021790871</v>
      </c>
    </row>
    <row r="50" spans="19:26" x14ac:dyDescent="0.3">
      <c r="U50">
        <v>480</v>
      </c>
      <c r="V50">
        <v>0.38767632845637717</v>
      </c>
      <c r="W50">
        <v>48</v>
      </c>
      <c r="X50">
        <v>0.17756431049787522</v>
      </c>
      <c r="Y50">
        <v>48</v>
      </c>
      <c r="Z50">
        <v>0.21217808453751827</v>
      </c>
    </row>
    <row r="51" spans="19:26" x14ac:dyDescent="0.3">
      <c r="U51">
        <v>490</v>
      </c>
      <c r="V51">
        <v>0.38205882804315189</v>
      </c>
      <c r="W51">
        <v>49</v>
      </c>
      <c r="X51">
        <v>0.17492466516051242</v>
      </c>
      <c r="Y51">
        <v>49</v>
      </c>
      <c r="Z51">
        <v>0.20718589035856438</v>
      </c>
    </row>
    <row r="52" spans="19:26" x14ac:dyDescent="0.3">
      <c r="U52">
        <v>500</v>
      </c>
      <c r="V52">
        <v>0.3751791427490212</v>
      </c>
      <c r="W52">
        <v>50</v>
      </c>
      <c r="X52">
        <v>0.17166960730241385</v>
      </c>
      <c r="Y52">
        <v>50</v>
      </c>
      <c r="Z52">
        <v>0.20243210811368315</v>
      </c>
    </row>
    <row r="53" spans="19:26" x14ac:dyDescent="0.3">
      <c r="U53">
        <v>510</v>
      </c>
      <c r="V53">
        <v>0.36802999634329597</v>
      </c>
      <c r="W53">
        <v>51</v>
      </c>
      <c r="X53">
        <v>0.16839491644088792</v>
      </c>
      <c r="Y53">
        <v>51</v>
      </c>
      <c r="Z53">
        <v>0.19745622676396066</v>
      </c>
    </row>
    <row r="54" spans="19:26" x14ac:dyDescent="0.3">
      <c r="U54">
        <v>520</v>
      </c>
      <c r="V54">
        <v>0.36232262397120552</v>
      </c>
      <c r="W54">
        <v>52</v>
      </c>
      <c r="X54">
        <v>0.16489385154601827</v>
      </c>
      <c r="Y54">
        <v>52</v>
      </c>
      <c r="Z54">
        <v>0.19314774441950902</v>
      </c>
    </row>
    <row r="55" spans="19:26" x14ac:dyDescent="0.3">
      <c r="U55">
        <v>530</v>
      </c>
      <c r="V55">
        <v>0.35666347633198742</v>
      </c>
      <c r="W55">
        <v>53</v>
      </c>
      <c r="X55">
        <v>0.16310302165530424</v>
      </c>
      <c r="Y55">
        <v>53</v>
      </c>
      <c r="Z55">
        <v>0.18997556058292855</v>
      </c>
    </row>
    <row r="56" spans="19:26" x14ac:dyDescent="0.3">
      <c r="U56">
        <v>540</v>
      </c>
      <c r="V56">
        <v>0.35167767968035696</v>
      </c>
      <c r="W56">
        <v>54</v>
      </c>
      <c r="X56">
        <v>0.16178194277688904</v>
      </c>
      <c r="Y56">
        <v>54</v>
      </c>
      <c r="Z56">
        <v>0.18487332312021285</v>
      </c>
    </row>
    <row r="57" spans="19:26" x14ac:dyDescent="0.3">
      <c r="U57">
        <v>550</v>
      </c>
      <c r="V57">
        <v>0.34554829446627605</v>
      </c>
      <c r="W57">
        <v>55</v>
      </c>
      <c r="X57">
        <v>0.15991495674738226</v>
      </c>
      <c r="Y57">
        <v>55</v>
      </c>
      <c r="Z57">
        <v>0.18146361650933474</v>
      </c>
    </row>
    <row r="58" spans="19:26" x14ac:dyDescent="0.3">
      <c r="U58">
        <v>560</v>
      </c>
      <c r="V58">
        <v>0.3415924580110809</v>
      </c>
      <c r="W58">
        <v>56</v>
      </c>
      <c r="X58">
        <v>0.15798412879540161</v>
      </c>
      <c r="Y58">
        <v>56</v>
      </c>
      <c r="Z58">
        <v>0.17911034884459229</v>
      </c>
    </row>
    <row r="59" spans="19:26" x14ac:dyDescent="0.3">
      <c r="U59">
        <v>570</v>
      </c>
      <c r="V59">
        <v>0.33523564582349352</v>
      </c>
      <c r="W59">
        <v>57</v>
      </c>
      <c r="X59">
        <v>0.15771084646258213</v>
      </c>
      <c r="Y59">
        <v>57</v>
      </c>
      <c r="Z59">
        <v>0.17584891938872182</v>
      </c>
    </row>
    <row r="60" spans="19:26" x14ac:dyDescent="0.3">
      <c r="U60">
        <v>580</v>
      </c>
      <c r="V60">
        <v>0.33117240254996388</v>
      </c>
      <c r="W60">
        <v>58</v>
      </c>
      <c r="X60">
        <v>0.15734255644240719</v>
      </c>
      <c r="Y60">
        <v>58</v>
      </c>
      <c r="Z60">
        <v>0.17386356869797237</v>
      </c>
    </row>
    <row r="61" spans="19:26" x14ac:dyDescent="0.3">
      <c r="U61">
        <v>590</v>
      </c>
      <c r="V61">
        <v>0.3277261294226349</v>
      </c>
      <c r="Y61">
        <v>59</v>
      </c>
      <c r="Z61">
        <v>0.17096246582761732</v>
      </c>
    </row>
    <row r="62" spans="19:26" x14ac:dyDescent="0.3">
      <c r="U62">
        <v>600</v>
      </c>
      <c r="V62">
        <v>0.32117671235679573</v>
      </c>
      <c r="Y62">
        <v>60</v>
      </c>
      <c r="Z62">
        <v>0.16990163313085724</v>
      </c>
    </row>
    <row r="63" spans="19:26" x14ac:dyDescent="0.3">
      <c r="U63">
        <v>610</v>
      </c>
      <c r="V63">
        <v>0.31742776557716973</v>
      </c>
      <c r="Y63">
        <v>61</v>
      </c>
      <c r="Z63">
        <v>0.16728144403285219</v>
      </c>
    </row>
    <row r="64" spans="19:26" x14ac:dyDescent="0.3">
      <c r="U64">
        <v>620</v>
      </c>
      <c r="V64">
        <v>0.31292054832685462</v>
      </c>
    </row>
    <row r="65" spans="21:22" x14ac:dyDescent="0.3">
      <c r="U65">
        <v>630</v>
      </c>
      <c r="V65">
        <v>0.30903598109338581</v>
      </c>
    </row>
    <row r="66" spans="21:22" x14ac:dyDescent="0.3">
      <c r="U66">
        <v>640</v>
      </c>
      <c r="V66">
        <v>0.3048455210983621</v>
      </c>
    </row>
    <row r="67" spans="21:22" x14ac:dyDescent="0.3">
      <c r="U67">
        <v>650</v>
      </c>
      <c r="V67">
        <v>0.30006090329868895</v>
      </c>
    </row>
    <row r="68" spans="21:22" x14ac:dyDescent="0.3">
      <c r="U68">
        <v>660</v>
      </c>
      <c r="V68">
        <v>0.29762770552068557</v>
      </c>
    </row>
    <row r="69" spans="21:22" x14ac:dyDescent="0.3">
      <c r="U69">
        <v>670</v>
      </c>
      <c r="V69">
        <v>0.29455809912906356</v>
      </c>
    </row>
    <row r="70" spans="21:22" x14ac:dyDescent="0.3">
      <c r="U70">
        <v>680</v>
      </c>
      <c r="V70">
        <v>0.29077193139870261</v>
      </c>
    </row>
    <row r="71" spans="21:22" x14ac:dyDescent="0.3">
      <c r="U71">
        <v>690</v>
      </c>
      <c r="V71">
        <v>0.28687143886033628</v>
      </c>
    </row>
    <row r="72" spans="21:22" x14ac:dyDescent="0.3">
      <c r="U72">
        <v>700</v>
      </c>
      <c r="V72">
        <v>0.28557147587517662</v>
      </c>
    </row>
    <row r="73" spans="21:22" x14ac:dyDescent="0.3">
      <c r="U73">
        <v>710</v>
      </c>
      <c r="V73">
        <v>0.281551164376041</v>
      </c>
    </row>
    <row r="74" spans="21:22" x14ac:dyDescent="0.3">
      <c r="U74">
        <v>720</v>
      </c>
      <c r="V74">
        <v>0.27752108721371344</v>
      </c>
    </row>
    <row r="75" spans="21:22" x14ac:dyDescent="0.3">
      <c r="U75">
        <v>730</v>
      </c>
      <c r="V75">
        <v>0.27552670974243004</v>
      </c>
    </row>
    <row r="76" spans="21:22" x14ac:dyDescent="0.3">
      <c r="U76">
        <v>740</v>
      </c>
      <c r="V76">
        <v>0.2710545312582327</v>
      </c>
    </row>
    <row r="77" spans="21:22" x14ac:dyDescent="0.3">
      <c r="U77">
        <v>750</v>
      </c>
      <c r="V77">
        <v>0.26992640370601084</v>
      </c>
    </row>
    <row r="78" spans="21:22" x14ac:dyDescent="0.3">
      <c r="U78">
        <v>760</v>
      </c>
      <c r="V78">
        <v>0.26797478776775202</v>
      </c>
    </row>
    <row r="79" spans="21:22" x14ac:dyDescent="0.3">
      <c r="U79">
        <v>770</v>
      </c>
      <c r="V79">
        <v>0.26505877003112915</v>
      </c>
    </row>
    <row r="80" spans="21:22" x14ac:dyDescent="0.3">
      <c r="U80">
        <v>780</v>
      </c>
      <c r="V80">
        <v>0.26353715280207402</v>
      </c>
    </row>
    <row r="81" spans="21:22" x14ac:dyDescent="0.3">
      <c r="U81">
        <v>790</v>
      </c>
      <c r="V81">
        <v>0.26110189665137196</v>
      </c>
    </row>
    <row r="82" spans="21:22" x14ac:dyDescent="0.3">
      <c r="U82">
        <v>800</v>
      </c>
      <c r="V82">
        <v>0.25909047956808479</v>
      </c>
    </row>
    <row r="83" spans="21:22" x14ac:dyDescent="0.3">
      <c r="U83">
        <v>810</v>
      </c>
      <c r="V83">
        <v>0.25625500146877983</v>
      </c>
    </row>
    <row r="84" spans="21:22" x14ac:dyDescent="0.3">
      <c r="U84">
        <v>820</v>
      </c>
      <c r="V84">
        <v>0.25537384769289118</v>
      </c>
    </row>
    <row r="85" spans="21:22" x14ac:dyDescent="0.3">
      <c r="U85">
        <v>830</v>
      </c>
      <c r="V85">
        <v>0.2538558364852645</v>
      </c>
    </row>
    <row r="86" spans="21:22" x14ac:dyDescent="0.3">
      <c r="U86">
        <v>840</v>
      </c>
      <c r="V86">
        <v>0.25194617730268609</v>
      </c>
    </row>
    <row r="87" spans="21:22" x14ac:dyDescent="0.3">
      <c r="U87">
        <v>850</v>
      </c>
      <c r="V87">
        <v>0.25082159386598024</v>
      </c>
    </row>
    <row r="88" spans="21:22" x14ac:dyDescent="0.3">
      <c r="U88">
        <v>860</v>
      </c>
      <c r="V88">
        <v>0.2479024808320118</v>
      </c>
    </row>
    <row r="89" spans="21:22" x14ac:dyDescent="0.3">
      <c r="U89">
        <v>870</v>
      </c>
      <c r="V89">
        <v>0.24729502872515735</v>
      </c>
    </row>
    <row r="90" spans="21:22" x14ac:dyDescent="0.3">
      <c r="U90">
        <v>880</v>
      </c>
      <c r="V90">
        <v>0.24561431321182334</v>
      </c>
    </row>
    <row r="91" spans="21:22" x14ac:dyDescent="0.3">
      <c r="U91">
        <v>890</v>
      </c>
      <c r="V91">
        <v>0.24402471551450627</v>
      </c>
    </row>
    <row r="92" spans="21:22" x14ac:dyDescent="0.3">
      <c r="U92">
        <v>900</v>
      </c>
      <c r="V92">
        <v>0.24413244733911024</v>
      </c>
    </row>
    <row r="93" spans="21:22" x14ac:dyDescent="0.3">
      <c r="U93">
        <v>910</v>
      </c>
      <c r="V93">
        <v>0.24349641016113088</v>
      </c>
    </row>
    <row r="94" spans="21:22" x14ac:dyDescent="0.3">
      <c r="U94">
        <v>920</v>
      </c>
      <c r="V94">
        <v>0.24170628362436089</v>
      </c>
    </row>
    <row r="95" spans="21:22" x14ac:dyDescent="0.3">
      <c r="U95">
        <v>930</v>
      </c>
      <c r="V95">
        <v>0.23990614380064501</v>
      </c>
    </row>
    <row r="96" spans="21:22" x14ac:dyDescent="0.3">
      <c r="U96">
        <v>940</v>
      </c>
      <c r="V96">
        <v>0.23924132035724119</v>
      </c>
    </row>
    <row r="97" spans="21:22" x14ac:dyDescent="0.3">
      <c r="U97">
        <v>950</v>
      </c>
      <c r="V97">
        <v>0.23823554217144882</v>
      </c>
    </row>
    <row r="98" spans="21:22" x14ac:dyDescent="0.3">
      <c r="U98">
        <v>960</v>
      </c>
      <c r="V98">
        <v>0.23793782873311775</v>
      </c>
    </row>
    <row r="99" spans="21:22" x14ac:dyDescent="0.3">
      <c r="U99">
        <v>970</v>
      </c>
      <c r="V99">
        <v>0.23644651446524828</v>
      </c>
    </row>
    <row r="100" spans="21:22" x14ac:dyDescent="0.3">
      <c r="U100">
        <v>980</v>
      </c>
      <c r="V100">
        <v>0.23563832458638739</v>
      </c>
    </row>
    <row r="101" spans="21:22" x14ac:dyDescent="0.3">
      <c r="U101">
        <v>990</v>
      </c>
      <c r="V101">
        <v>0.23464133704506657</v>
      </c>
    </row>
    <row r="102" spans="21:22" x14ac:dyDescent="0.3">
      <c r="U102">
        <v>1000</v>
      </c>
      <c r="V102">
        <v>0.23342298157481284</v>
      </c>
    </row>
    <row r="103" spans="21:22" x14ac:dyDescent="0.3">
      <c r="U103">
        <v>1010</v>
      </c>
      <c r="V103">
        <v>0.23213843317056626</v>
      </c>
    </row>
    <row r="104" spans="21:22" x14ac:dyDescent="0.3">
      <c r="U104">
        <v>1020</v>
      </c>
      <c r="V104">
        <v>0.23332919406481692</v>
      </c>
    </row>
    <row r="105" spans="21:22" x14ac:dyDescent="0.3">
      <c r="U105">
        <v>1030</v>
      </c>
      <c r="V105">
        <v>0.23223028611969862</v>
      </c>
    </row>
    <row r="106" spans="21:22" x14ac:dyDescent="0.3">
      <c r="U106">
        <v>1040</v>
      </c>
      <c r="V106">
        <v>0.2320550149066723</v>
      </c>
    </row>
    <row r="107" spans="21:22" x14ac:dyDescent="0.3">
      <c r="U107">
        <v>1050</v>
      </c>
      <c r="V107">
        <v>0.22995313001986292</v>
      </c>
    </row>
    <row r="108" spans="21:22" x14ac:dyDescent="0.3">
      <c r="U108">
        <v>1060</v>
      </c>
      <c r="V108">
        <v>0.22909728029992876</v>
      </c>
    </row>
    <row r="109" spans="21:22" x14ac:dyDescent="0.3">
      <c r="U109">
        <v>1070</v>
      </c>
      <c r="V109">
        <v>0.23009861673399687</v>
      </c>
    </row>
    <row r="110" spans="21:22" x14ac:dyDescent="0.3">
      <c r="U110">
        <v>1080</v>
      </c>
      <c r="V110">
        <v>0.2289572490473524</v>
      </c>
    </row>
    <row r="111" spans="21:22" x14ac:dyDescent="0.3">
      <c r="U111">
        <v>1090</v>
      </c>
      <c r="V111">
        <v>0.22887894576238632</v>
      </c>
    </row>
    <row r="112" spans="21:22" x14ac:dyDescent="0.3">
      <c r="U112">
        <v>1100</v>
      </c>
      <c r="V112">
        <v>0.22702735435832888</v>
      </c>
    </row>
    <row r="113" spans="21:22" x14ac:dyDescent="0.3">
      <c r="U113">
        <v>1110</v>
      </c>
      <c r="V113">
        <v>0.22783320728764281</v>
      </c>
    </row>
    <row r="114" spans="21:22" x14ac:dyDescent="0.3">
      <c r="U114">
        <v>1120</v>
      </c>
      <c r="V114">
        <v>0.22647245266238741</v>
      </c>
    </row>
    <row r="115" spans="21:22" x14ac:dyDescent="0.3">
      <c r="U115">
        <v>1130</v>
      </c>
      <c r="V115">
        <v>0.22662313173786455</v>
      </c>
    </row>
    <row r="116" spans="21:22" x14ac:dyDescent="0.3">
      <c r="U116">
        <v>1140</v>
      </c>
      <c r="V116">
        <v>0.2254773764672173</v>
      </c>
    </row>
    <row r="117" spans="21:22" x14ac:dyDescent="0.3">
      <c r="U117">
        <v>1150</v>
      </c>
      <c r="V117">
        <v>0.22598162362182464</v>
      </c>
    </row>
    <row r="118" spans="21:22" x14ac:dyDescent="0.3">
      <c r="U118">
        <v>1160</v>
      </c>
      <c r="V118">
        <v>0.22514825349896458</v>
      </c>
    </row>
    <row r="119" spans="21:22" x14ac:dyDescent="0.3">
      <c r="U119">
        <v>1170</v>
      </c>
      <c r="V119">
        <v>0.22561317490060956</v>
      </c>
    </row>
    <row r="120" spans="21:22" x14ac:dyDescent="0.3">
      <c r="U120">
        <v>1180</v>
      </c>
      <c r="V120">
        <v>0.22425243575182896</v>
      </c>
    </row>
    <row r="121" spans="21:22" x14ac:dyDescent="0.3">
      <c r="U121">
        <v>1190</v>
      </c>
      <c r="V121">
        <v>0.22452222960793988</v>
      </c>
    </row>
    <row r="122" spans="21:22" x14ac:dyDescent="0.3">
      <c r="U122">
        <v>1200</v>
      </c>
      <c r="V122">
        <v>0.22384513331052078</v>
      </c>
    </row>
    <row r="123" spans="21:22" x14ac:dyDescent="0.3">
      <c r="U123">
        <v>1210</v>
      </c>
      <c r="V123">
        <v>0.22376288352142629</v>
      </c>
    </row>
    <row r="124" spans="21:22" x14ac:dyDescent="0.3">
      <c r="U124">
        <v>1220</v>
      </c>
      <c r="V124">
        <v>0.22355436107652774</v>
      </c>
    </row>
    <row r="125" spans="21:22" x14ac:dyDescent="0.3">
      <c r="U125">
        <v>1230</v>
      </c>
      <c r="V125">
        <v>0.22406883818891243</v>
      </c>
    </row>
    <row r="126" spans="21:22" x14ac:dyDescent="0.3">
      <c r="U126">
        <v>1240</v>
      </c>
      <c r="V126">
        <v>0.22280305502490225</v>
      </c>
    </row>
    <row r="127" spans="21:22" x14ac:dyDescent="0.3">
      <c r="U127">
        <v>1250</v>
      </c>
      <c r="V127">
        <v>0.22218449080056135</v>
      </c>
    </row>
    <row r="128" spans="21:22" x14ac:dyDescent="0.3">
      <c r="U128">
        <v>1260</v>
      </c>
      <c r="V128">
        <v>0.22295692225665742</v>
      </c>
    </row>
    <row r="129" spans="21:22" x14ac:dyDescent="0.3">
      <c r="U129">
        <v>1270</v>
      </c>
      <c r="V129">
        <v>0.221230860637013</v>
      </c>
    </row>
    <row r="130" spans="21:22" x14ac:dyDescent="0.3">
      <c r="U130">
        <v>1280</v>
      </c>
      <c r="V130">
        <v>0.22187006275649032</v>
      </c>
    </row>
    <row r="131" spans="21:22" x14ac:dyDescent="0.3">
      <c r="U131">
        <v>1290</v>
      </c>
      <c r="V131">
        <v>0.22147323789671891</v>
      </c>
    </row>
    <row r="132" spans="21:22" x14ac:dyDescent="0.3">
      <c r="U132">
        <v>1300</v>
      </c>
      <c r="V132">
        <v>0.22083145120395098</v>
      </c>
    </row>
    <row r="133" spans="21:22" x14ac:dyDescent="0.3">
      <c r="U133">
        <v>1310</v>
      </c>
      <c r="V133">
        <v>0.22047950041764316</v>
      </c>
    </row>
    <row r="134" spans="21:22" x14ac:dyDescent="0.3">
      <c r="U134">
        <v>1320</v>
      </c>
      <c r="V134">
        <v>0.2197668468918047</v>
      </c>
    </row>
    <row r="135" spans="21:22" x14ac:dyDescent="0.3">
      <c r="U135">
        <v>1330</v>
      </c>
      <c r="V135">
        <v>0.22021671741006893</v>
      </c>
    </row>
    <row r="136" spans="21:22" x14ac:dyDescent="0.3">
      <c r="U136">
        <v>1340</v>
      </c>
      <c r="V136">
        <v>0.22051167603370195</v>
      </c>
    </row>
    <row r="137" spans="21:22" x14ac:dyDescent="0.3">
      <c r="U137">
        <v>1350</v>
      </c>
      <c r="V137">
        <v>0.22055114881328666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Raw Data</vt:lpstr>
      <vt:lpstr>Processed Data</vt:lpstr>
      <vt:lpstr>Concentrations</vt:lpstr>
      <vt:lpstr>Ct_C0</vt:lpstr>
      <vt:lpstr>ln(C0_Ct)</vt:lpstr>
      <vt:lpstr>CiCf</vt:lpstr>
      <vt:lpstr>Study</vt:lpstr>
      <vt:lpstr>NP Yield</vt:lpstr>
      <vt:lpstr>Origin Ct_C0</vt:lpstr>
      <vt:lpstr>Origin ln(C0_Ct)</vt:lpstr>
      <vt:lpstr>Origin Study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Drummer</dc:creator>
  <cp:lastModifiedBy>Sean Drummer</cp:lastModifiedBy>
  <dcterms:created xsi:type="dcterms:W3CDTF">2021-07-14T13:18:32Z</dcterms:created>
  <dcterms:modified xsi:type="dcterms:W3CDTF">2021-09-02T20:58:04Z</dcterms:modified>
</cp:coreProperties>
</file>